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7400" windowHeight="1252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48" i="1"/>
  <c r="H148" s="1"/>
  <c r="G147"/>
  <c r="H147" s="1"/>
  <c r="G146"/>
  <c r="H146" s="1"/>
  <c r="G145"/>
  <c r="H145" s="1"/>
  <c r="G144"/>
  <c r="H144" s="1"/>
  <c r="G143"/>
  <c r="H143" s="1"/>
  <c r="G142"/>
  <c r="H142" s="1"/>
  <c r="G141"/>
  <c r="H141" s="1"/>
  <c r="G140"/>
  <c r="H140" s="1"/>
  <c r="G139"/>
  <c r="H139" s="1"/>
  <c r="G138"/>
  <c r="H138" s="1"/>
  <c r="G137"/>
  <c r="H137" s="1"/>
  <c r="G136"/>
  <c r="H136" s="1"/>
  <c r="G135"/>
  <c r="H135" s="1"/>
  <c r="G134"/>
  <c r="H134" s="1"/>
  <c r="G133"/>
  <c r="H133" s="1"/>
  <c r="G132"/>
  <c r="H132" s="1"/>
  <c r="G131"/>
  <c r="H131" s="1"/>
  <c r="G130"/>
  <c r="H130" s="1"/>
  <c r="G129"/>
  <c r="H129" s="1"/>
  <c r="G128"/>
  <c r="H128" s="1"/>
  <c r="G127"/>
  <c r="H127" s="1"/>
  <c r="G126"/>
  <c r="H126" s="1"/>
  <c r="G125"/>
  <c r="H125" s="1"/>
  <c r="G124"/>
  <c r="H124" s="1"/>
  <c r="G123"/>
  <c r="H123" s="1"/>
  <c r="G122"/>
  <c r="H122" s="1"/>
  <c r="G121"/>
  <c r="H121" s="1"/>
  <c r="G120"/>
  <c r="H120" s="1"/>
  <c r="G119"/>
  <c r="H119" s="1"/>
  <c r="G118"/>
  <c r="H118" s="1"/>
  <c r="G117"/>
  <c r="H117" s="1"/>
  <c r="G116"/>
  <c r="H116" s="1"/>
  <c r="G115"/>
  <c r="H115" s="1"/>
  <c r="G114"/>
  <c r="H114" s="1"/>
  <c r="G113"/>
  <c r="H113" s="1"/>
  <c r="G112"/>
  <c r="H112" s="1"/>
  <c r="G111"/>
  <c r="H111" s="1"/>
  <c r="G110"/>
  <c r="H110" s="1"/>
  <c r="G109"/>
  <c r="H109" s="1"/>
  <c r="G108"/>
  <c r="H108" s="1"/>
  <c r="G107"/>
  <c r="H107" s="1"/>
  <c r="G106"/>
  <c r="H106" s="1"/>
  <c r="G105"/>
  <c r="H105" s="1"/>
  <c r="G104"/>
  <c r="H104" s="1"/>
  <c r="G103"/>
  <c r="H103" s="1"/>
  <c r="G102"/>
  <c r="H102" s="1"/>
  <c r="G101"/>
  <c r="H101" s="1"/>
  <c r="G100"/>
  <c r="H100" s="1"/>
  <c r="G99"/>
  <c r="H99" s="1"/>
  <c r="G98"/>
  <c r="H98" s="1"/>
  <c r="G97"/>
  <c r="H97" s="1"/>
  <c r="G96"/>
  <c r="H96" s="1"/>
  <c r="G95"/>
  <c r="H95" s="1"/>
  <c r="G94"/>
  <c r="H94" s="1"/>
  <c r="G93"/>
  <c r="H93" s="1"/>
  <c r="G92"/>
  <c r="H92" s="1"/>
  <c r="G91"/>
  <c r="H91" s="1"/>
  <c r="G90"/>
  <c r="H90" s="1"/>
  <c r="G89"/>
  <c r="H89" s="1"/>
  <c r="G88"/>
  <c r="H88" s="1"/>
  <c r="G87"/>
  <c r="H87" s="1"/>
  <c r="G86"/>
  <c r="H86" s="1"/>
  <c r="G85"/>
  <c r="H85" s="1"/>
  <c r="G84"/>
  <c r="H84" s="1"/>
  <c r="G83"/>
  <c r="H83" s="1"/>
  <c r="G82"/>
  <c r="H82" s="1"/>
  <c r="G81"/>
  <c r="H81" s="1"/>
  <c r="G80"/>
  <c r="H80" s="1"/>
  <c r="G79"/>
  <c r="H79" s="1"/>
  <c r="G78"/>
  <c r="H78" s="1"/>
  <c r="G77"/>
  <c r="H77" s="1"/>
  <c r="G76"/>
  <c r="H76" s="1"/>
  <c r="G75"/>
  <c r="H75" s="1"/>
  <c r="G74"/>
  <c r="H74" s="1"/>
  <c r="G73"/>
  <c r="H73" s="1"/>
  <c r="G72"/>
  <c r="H72" s="1"/>
  <c r="G71"/>
  <c r="H71" s="1"/>
  <c r="G70"/>
  <c r="H70" s="1"/>
  <c r="G69"/>
  <c r="H69" s="1"/>
  <c r="G68"/>
  <c r="H68" s="1"/>
  <c r="G67"/>
  <c r="H67" s="1"/>
  <c r="G66"/>
  <c r="H66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G149" s="1"/>
  <c r="H14" l="1"/>
  <c r="H149" s="1"/>
</calcChain>
</file>

<file path=xl/sharedStrings.xml><?xml version="1.0" encoding="utf-8"?>
<sst xmlns="http://schemas.openxmlformats.org/spreadsheetml/2006/main" count="283" uniqueCount="157">
  <si>
    <t>ryza</t>
  </si>
  <si>
    <t>op</t>
  </si>
  <si>
    <t>szt</t>
  </si>
  <si>
    <t>karton</t>
  </si>
  <si>
    <t xml:space="preserve">op. zb.  </t>
  </si>
  <si>
    <t>bl</t>
  </si>
  <si>
    <t>zgrzewka</t>
  </si>
  <si>
    <t>rol.</t>
  </si>
  <si>
    <t>bloczek</t>
  </si>
  <si>
    <t>Przedmiot zamówienia</t>
  </si>
  <si>
    <t>Oferent</t>
  </si>
  <si>
    <t>Papier biurowy biały A4
Papier wysokiej jakości, zapewniający szybkie
drukowanie, format A4, o gramaturze 80g/m2, białości CIE 161 ryza 500 arkuszy.  Wymienione parametry papieru muszą być zawarte na 
zewnętrznym opakowaniu ryzy, np. typu POLLUX</t>
  </si>
  <si>
    <t>Papier biurowy biały A3
Papier wysokiej jakości, zapewniający szybkie
drukowanie, format A3, o gramaturze 80g/m2, białości CIE 161 ryza 500 arkuszy.  Wymienione parametry papieru muszą być zawarte na 
zewnętrznym opakowaniu ryzy, np. typu POLLUX</t>
  </si>
  <si>
    <r>
      <t>Papier kolorowy do drukarki A4 80g/m</t>
    </r>
    <r>
      <rPr>
        <sz val="9"/>
        <color theme="1"/>
        <rFont val="Czcionka tekstu podstawowego"/>
        <charset val="238"/>
      </rPr>
      <t>2 
mix kolorów, 100 arkuszy w opakowaniu</t>
    </r>
  </si>
  <si>
    <t>Papier wizytówkowy 200g A4/25 ark.</t>
  </si>
  <si>
    <t>Koperta biała C6 samoklejąca - z papieru o
gramaturze 80g/m2</t>
  </si>
  <si>
    <t>Papier składanka 240mm jedna 1+2</t>
  </si>
  <si>
    <t>Papier składanka 360mm jedna 1+0</t>
  </si>
  <si>
    <t>Papier składanka 240mm jedna 1+0</t>
  </si>
  <si>
    <t>Koperta z wewnętrznym zabezpieczeniem
powietrznym (folia pęcherzykowa PP) o wymiarach
zewnętrznych 250x350mm z paskiem kleju 
umieszczonym na zagięciu krótszego boku koperty 
zabezpieczonym ochronnym paskiem-
SAMOKLEJĄCA</t>
  </si>
  <si>
    <t>Koperta biała C4 samoklejąca, z papieru
o gramaturze 80g/m2</t>
  </si>
  <si>
    <t>Koperta C4 HK RBD brązowa na dużą ilośc dokum.</t>
  </si>
  <si>
    <t>Koperta biała C5 samoklejąca-z papieru
o gramaturze 80g/m2</t>
  </si>
  <si>
    <t>Cienkopis stabilo point 88, 0,4mm kolor niebieski</t>
  </si>
  <si>
    <t>Cienkopis stabilo point 88, 0,4mm kolor zielony</t>
  </si>
  <si>
    <t>Cienkopis stabilo point 88, 04mm kolor czerwony</t>
  </si>
  <si>
    <t>Marker 3mm wodoodporny - czarny</t>
  </si>
  <si>
    <t>Marker CD/DVD wodoodporny - 0,3mm, czarny</t>
  </si>
  <si>
    <t>Spinacze 25mm, op 10x100 PCS</t>
  </si>
  <si>
    <t>Nożyczki biurowe 18cm, metalowe</t>
  </si>
  <si>
    <t>Dziurkacz  na min. 30 kartek</t>
  </si>
  <si>
    <t>Zszywacz na min. 50 kartek</t>
  </si>
  <si>
    <t>Zszywki 24/6 op 12x1000</t>
  </si>
  <si>
    <t>Segregator A4/5 pcv, z wymienną etykietą,
obustr. oklejony</t>
  </si>
  <si>
    <t>Teczka wiązana, biała A4 gr 250 G/M2</t>
  </si>
  <si>
    <t>Teczka A4 z gumką, różne kolory</t>
  </si>
  <si>
    <t>Ofertówka A4, różne kolory</t>
  </si>
  <si>
    <t>Brulion A4/100 makul.</t>
  </si>
  <si>
    <t>Brulion A5/100 makul.</t>
  </si>
  <si>
    <t>Kalendarz na biurko stojący, 15x20cm</t>
  </si>
  <si>
    <t>Okładka A4 wierzch do blindowania foliowa</t>
  </si>
  <si>
    <t>Taśma bezbarwna samoprzylepna 12mmx20m</t>
  </si>
  <si>
    <t>Taśma pakowa 48mmX 50m</t>
  </si>
  <si>
    <t>Taśma dwustronna 48mmX10m</t>
  </si>
  <si>
    <t>Kartki samoprzylepne 7,5x7,5cm</t>
  </si>
  <si>
    <t>Gumki do mazania Pentel małe (43x17,4x11,7mm)</t>
  </si>
  <si>
    <t>Wkład do pistoletu - klej na gorąco, opak. po 5 szt</t>
  </si>
  <si>
    <t>Ołówek zwykły drewniany z gumką HB</t>
  </si>
  <si>
    <t>Pinezki srebrne op. 50szt x 10</t>
  </si>
  <si>
    <t>Temperówka metalowa</t>
  </si>
  <si>
    <t>Płyty CD-R zgrzewka 25szt</t>
  </si>
  <si>
    <t>Płyty DVD-R zgrzewka 25szt</t>
  </si>
  <si>
    <t>Zeszyt A4/96, twarde okładki</t>
  </si>
  <si>
    <t>Zeszyt A5/60, miękkie okładki</t>
  </si>
  <si>
    <t>Sznurek pakowy (nici lniane 25dkg)</t>
  </si>
  <si>
    <t>Sprężone powietrze poj. 300ml</t>
  </si>
  <si>
    <t>Pianka do czyszczenia monitorów komputer. 200ml</t>
  </si>
  <si>
    <t>Tusz (NORIS) czerwony do pieczątek automatyczn.</t>
  </si>
  <si>
    <t>Folia do laminowania A4, op 100ark. 80g</t>
  </si>
  <si>
    <t>Papier fax 210mmx30m do faxu typu Panasonic
KX-F2680</t>
  </si>
  <si>
    <t>Pinezki beczułki mix kolor, op 100 szt</t>
  </si>
  <si>
    <t>Segregator handy A4/70mm z wymienną etykietą
kolor czerwony, zielony</t>
  </si>
  <si>
    <t>Skorowidz z alfabetem A4/96, twarda okładka</t>
  </si>
  <si>
    <t>Linijka 30cm</t>
  </si>
  <si>
    <t>Zeszyt A5/32</t>
  </si>
  <si>
    <t>Blok techniczny A4, 20 kart., biały</t>
  </si>
  <si>
    <t>Blok techniczny A3, 20 kart., biały</t>
  </si>
  <si>
    <t>Blok techniczny A3, 20 kart., kolorowy</t>
  </si>
  <si>
    <t>Blok techniczny A4, 20 kart., kolorowy</t>
  </si>
  <si>
    <t>Blok rysunkowy A3, 20 kart., biały</t>
  </si>
  <si>
    <t>Blok rysunkowy A4, 20 kart., biały</t>
  </si>
  <si>
    <t>Blok rysunkowy A3, 20 kart., kolorowy</t>
  </si>
  <si>
    <t>Blok rysunkowy A4, 20 kart., kolorowy</t>
  </si>
  <si>
    <t>Długopis "Lantu", niebieski, czerwony, zielony</t>
  </si>
  <si>
    <t>Cienkopis Pilot, niebieski Tecpoint V 5</t>
  </si>
  <si>
    <t>Zakreślacz Paper mate, op. 4 kolory 
(1,5-3mm szer. zakreślenia)</t>
  </si>
  <si>
    <t>Kalendarz 3-dzielny T2/3</t>
  </si>
  <si>
    <t>Skoroszyt tekturowy zawieszkowy A4</t>
  </si>
  <si>
    <t>Polecenie przelewu A6 2 odcinkowe</t>
  </si>
  <si>
    <t>Nota księgowa A5</t>
  </si>
  <si>
    <t>Polecenie księgowania A5</t>
  </si>
  <si>
    <t>Raport kasowy A5</t>
  </si>
  <si>
    <t>Karta wydatków dla jednostek budżetowych A4</t>
  </si>
  <si>
    <t>Wniosek o urlop A6</t>
  </si>
  <si>
    <t>Karta drogowa A5</t>
  </si>
  <si>
    <t>Kwitariusz przychodowy numerowany A5</t>
  </si>
  <si>
    <t>Ewidencja wyjść w godzinach służbowych</t>
  </si>
  <si>
    <t>Księga druków ścisłego zarachownia</t>
  </si>
  <si>
    <t>Polecenie wyjazdu służbowego</t>
  </si>
  <si>
    <t>Zaświadczenie o zatrudnieniu i zarobkach</t>
  </si>
  <si>
    <t>Rolka zibi barwiąca do Ir-40t</t>
  </si>
  <si>
    <t>Taśma Oki 182/320/3914 black point</t>
  </si>
  <si>
    <t>Rolka do kalkulatora-szer 5,5cm (Dalton), op. 10 szt</t>
  </si>
  <si>
    <t>Krepa zwykła kolorowa 30-35g/m2, wym 200x50cm</t>
  </si>
  <si>
    <t>Krepa włoska kolorowa 180g, wym 50x250</t>
  </si>
  <si>
    <t>Brystol A1 kolorowy</t>
  </si>
  <si>
    <t>Farby akrylowe kolor, tuba 125ml</t>
  </si>
  <si>
    <t>Wycinanki A5, kolorowe, op. 8 kartek</t>
  </si>
  <si>
    <t>Wycinanki A3, kolorowe, op. 8 kartek</t>
  </si>
  <si>
    <t>Spray kolor, poj. 400ml</t>
  </si>
  <si>
    <t>Brokoat kolor, sypki 10g</t>
  </si>
  <si>
    <t>Mulina kolor 8m</t>
  </si>
  <si>
    <t>Pisaki kolor, op 12 szt</t>
  </si>
  <si>
    <t>Bejca do drewna kolor (mahoń, orzech, brunat,
dąb jasny, brąz ciemny) 250ml</t>
  </si>
  <si>
    <t>Kredki drewniane, op 12 szt</t>
  </si>
  <si>
    <t>Gips biały odlewniczy, op. 15 kg</t>
  </si>
  <si>
    <t>Plastelina 12 kolorów w opak.</t>
  </si>
  <si>
    <t>Modelina 10 kolorów w opak.</t>
  </si>
  <si>
    <t>Pastele olejne, kolorowe, op 12 szt</t>
  </si>
  <si>
    <t>Sizal kolor 60g</t>
  </si>
  <si>
    <t>Rafia kolor 60g</t>
  </si>
  <si>
    <t>Pędzelek mały</t>
  </si>
  <si>
    <t>Pędzelek średni</t>
  </si>
  <si>
    <t>Pędzelek gruby</t>
  </si>
  <si>
    <t>Celofan w rolce 100x140cm (50 arkuszy)</t>
  </si>
  <si>
    <t>Szydełko 8</t>
  </si>
  <si>
    <t>Szydełko 16</t>
  </si>
  <si>
    <t>Szydełko 4</t>
  </si>
  <si>
    <t>Szydełko 2</t>
  </si>
  <si>
    <r>
      <rPr>
        <sz val="10"/>
        <color theme="1"/>
        <rFont val="Czcionka tekstu podstawowego"/>
        <charset val="238"/>
      </rPr>
      <t xml:space="preserve">Nazwa artykułu </t>
    </r>
    <r>
      <rPr>
        <b/>
        <sz val="10"/>
        <color theme="1"/>
        <rFont val="Czcionka tekstu podstawowego"/>
        <charset val="238"/>
      </rPr>
      <t xml:space="preserve"> </t>
    </r>
    <r>
      <rPr>
        <b/>
        <u/>
        <sz val="10"/>
        <color theme="1"/>
        <rFont val="Czcionka tekstu podstawowego"/>
        <charset val="238"/>
      </rPr>
      <t>(podane w treści nazwy</t>
    </r>
    <r>
      <rPr>
        <u/>
        <sz val="10"/>
        <color theme="1"/>
        <rFont val="Czcionka tekstu podstawowego"/>
        <charset val="238"/>
      </rPr>
      <t xml:space="preserve">
</t>
    </r>
    <r>
      <rPr>
        <b/>
        <u/>
        <sz val="10"/>
        <color theme="1"/>
        <rFont val="Czcionka tekstu podstawowego"/>
        <charset val="238"/>
      </rPr>
      <t>pochodzenia art. nie są bezwzględnie</t>
    </r>
    <r>
      <rPr>
        <u/>
        <sz val="10"/>
        <color theme="1"/>
        <rFont val="Czcionka tekstu podstawowego"/>
        <charset val="238"/>
      </rPr>
      <t xml:space="preserve">
</t>
    </r>
    <r>
      <rPr>
        <b/>
        <u/>
        <sz val="10"/>
        <color theme="1"/>
        <rFont val="Czcionka tekstu podstawowego"/>
        <charset val="238"/>
      </rPr>
      <t>obowiązujące, dopuszcza się art. równoważne jakością lub lepsze). W przypadku zaproponowania art.
równoważnego lub lepszego należy podać
jego nazwę wraz z parametrami</t>
    </r>
  </si>
  <si>
    <t>Jedn</t>
  </si>
  <si>
    <t>Ilość</t>
  </si>
  <si>
    <t>Cena
netto</t>
  </si>
  <si>
    <t>Wart. 
netto</t>
  </si>
  <si>
    <t>Wart.
brutto</t>
  </si>
  <si>
    <t>Dostawa sukcesywna wg potrzeb do siedziby zamawiającego artykuły biurowe</t>
  </si>
  <si>
    <t>Lp</t>
  </si>
  <si>
    <t>Klips archiwizacyjny, op 50szt</t>
  </si>
  <si>
    <t>Pudełka archiwizacyjne, A4, grzbiet 100mm</t>
  </si>
  <si>
    <t>Pudełka archiwizacyjne, A4, grzbiet 80mm</t>
  </si>
  <si>
    <t>Pudełka archiwyzacyjne, A4, grzbiet 80mm
otwieranie od szerszej strony</t>
  </si>
  <si>
    <t>Pudełka archiwizacyjne, A4, grzbiet 150mm, 
otwierane od szerszej strony</t>
  </si>
  <si>
    <t>Klips archiwizacyjny, op 100szt</t>
  </si>
  <si>
    <t>Arkusz do spisu z natury</t>
  </si>
  <si>
    <t>Klej biurowy w sztyfcie, 35g</t>
  </si>
  <si>
    <t>Długopis Pentel BK 708</t>
  </si>
  <si>
    <t>Zakładki indeksujące wąskie 15x50, 19x76mm</t>
  </si>
  <si>
    <t>Wkład do akt osobowych A,B,C</t>
  </si>
  <si>
    <t>Teczka tekturowa,archiwizacyjna A4</t>
  </si>
  <si>
    <t>Dziennik korespondencyjny w twardej oprawie, 96k</t>
  </si>
  <si>
    <t>Dziennik korespondencyjny w twardej oprawie, 192k</t>
  </si>
  <si>
    <t>Dziennik korespondencyjny w twardej oprawie, 300k</t>
  </si>
  <si>
    <t>Klej biurowy w sztyfcie, 22g</t>
  </si>
  <si>
    <t>Klej biurowy biały, tuba, 50g</t>
  </si>
  <si>
    <t>RAZEM</t>
  </si>
  <si>
    <t>Płyn do ekranów LCD/TFT TV</t>
  </si>
  <si>
    <t xml:space="preserve">Pinezki kolor </t>
  </si>
  <si>
    <t>Klej na gorąco do pistoletu, długość 30 cm</t>
  </si>
  <si>
    <t xml:space="preserve">Filc 3mm, 40x30cm, </t>
  </si>
  <si>
    <t>Wstążki satynowe 4cmx30m</t>
  </si>
  <si>
    <t>Wstążki satynowe 1cmx30m</t>
  </si>
  <si>
    <t>Obwoluta A4, op. 100szt, (koszulki)</t>
  </si>
  <si>
    <t>Obwoluta A5, op. 100szt, (koszulki)</t>
  </si>
  <si>
    <t>Skoroszyt A4</t>
  </si>
  <si>
    <t>Teczka plastikowa A4 z gumką</t>
  </si>
  <si>
    <t>DOM POMOCY SPOŁECZNEJ - WĄBRZEŹNO</t>
  </si>
  <si>
    <t>Zapotrzebowanie na rok 2016 i 2017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</si>
</sst>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8"/>
      <color theme="1"/>
      <name val="Czcionka tekstu podstawowego"/>
      <charset val="238"/>
    </font>
    <font>
      <sz val="9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b/>
      <u/>
      <sz val="10"/>
      <color theme="1"/>
      <name val="Czcionka tekstu podstawowego"/>
      <charset val="238"/>
    </font>
    <font>
      <u/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2" fontId="9" fillId="0" borderId="3" xfId="0" applyNumberFormat="1" applyFont="1" applyBorder="1" applyAlignment="1">
      <alignment horizontal="right"/>
    </xf>
    <xf numFmtId="0" fontId="8" fillId="0" borderId="0" xfId="0" applyFont="1"/>
    <xf numFmtId="0" fontId="0" fillId="0" borderId="5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5" xfId="0" applyBorder="1"/>
    <xf numFmtId="0" fontId="0" fillId="0" borderId="6" xfId="0" applyBorder="1"/>
    <xf numFmtId="0" fontId="0" fillId="0" borderId="4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H149"/>
  <sheetViews>
    <sheetView tabSelected="1" workbookViewId="0">
      <selection activeCell="B152" sqref="B152:H164"/>
    </sheetView>
  </sheetViews>
  <sheetFormatPr defaultRowHeight="14.25"/>
  <cols>
    <col min="2" max="2" width="3.5" customWidth="1"/>
    <col min="3" max="3" width="36" customWidth="1"/>
    <col min="4" max="4" width="6.75" customWidth="1"/>
    <col min="5" max="5" width="5.75" customWidth="1"/>
    <col min="6" max="6" width="5.625" customWidth="1"/>
    <col min="7" max="7" width="7.5" customWidth="1"/>
    <col min="8" max="8" width="7.125" customWidth="1"/>
  </cols>
  <sheetData>
    <row r="5" spans="2:8" ht="15">
      <c r="B5" s="21" t="s">
        <v>155</v>
      </c>
      <c r="C5" s="21"/>
    </row>
    <row r="7" spans="2:8">
      <c r="C7" t="s">
        <v>156</v>
      </c>
    </row>
    <row r="10" spans="2:8">
      <c r="B10" s="22" t="s">
        <v>9</v>
      </c>
      <c r="C10" s="23"/>
      <c r="D10" s="24" t="s">
        <v>125</v>
      </c>
      <c r="E10" s="25"/>
      <c r="F10" s="25"/>
      <c r="G10" s="25"/>
      <c r="H10" s="23"/>
    </row>
    <row r="11" spans="2:8">
      <c r="B11" s="22" t="s">
        <v>10</v>
      </c>
      <c r="C11" s="23"/>
      <c r="D11" s="26"/>
      <c r="E11" s="27"/>
      <c r="F11" s="27"/>
      <c r="G11" s="27"/>
      <c r="H11" s="28"/>
    </row>
    <row r="12" spans="2:8" ht="102">
      <c r="B12" s="5" t="s">
        <v>126</v>
      </c>
      <c r="C12" s="4" t="s">
        <v>119</v>
      </c>
      <c r="D12" s="5" t="s">
        <v>120</v>
      </c>
      <c r="E12" s="6" t="s">
        <v>121</v>
      </c>
      <c r="F12" s="6" t="s">
        <v>122</v>
      </c>
      <c r="G12" s="6" t="s">
        <v>123</v>
      </c>
      <c r="H12" s="6" t="s">
        <v>124</v>
      </c>
    </row>
    <row r="13" spans="2:8" ht="15" thickBot="1">
      <c r="B13" s="3">
        <v>1</v>
      </c>
      <c r="C13" s="3">
        <v>2</v>
      </c>
      <c r="D13" s="3">
        <v>3</v>
      </c>
      <c r="E13" s="3">
        <v>4</v>
      </c>
      <c r="F13" s="3">
        <v>5</v>
      </c>
      <c r="G13" s="3">
        <v>6</v>
      </c>
      <c r="H13" s="3">
        <v>7</v>
      </c>
    </row>
    <row r="14" spans="2:8" ht="15" thickTop="1">
      <c r="B14" s="9">
        <v>1</v>
      </c>
      <c r="C14" s="7" t="s">
        <v>133</v>
      </c>
      <c r="D14" s="2" t="s">
        <v>2</v>
      </c>
      <c r="E14" s="2">
        <v>15</v>
      </c>
      <c r="F14" s="16"/>
      <c r="G14" s="16">
        <f t="shared" ref="G14:G77" si="0">E14*F14</f>
        <v>0</v>
      </c>
      <c r="H14" s="16">
        <f t="shared" ref="H14:H77" si="1">G14*1.23</f>
        <v>0</v>
      </c>
    </row>
    <row r="15" spans="2:8" ht="24">
      <c r="B15" s="11">
        <v>2</v>
      </c>
      <c r="C15" s="10" t="s">
        <v>103</v>
      </c>
      <c r="D15" s="11" t="s">
        <v>2</v>
      </c>
      <c r="E15" s="11">
        <v>16</v>
      </c>
      <c r="F15" s="13"/>
      <c r="G15" s="12">
        <f t="shared" si="0"/>
        <v>0</v>
      </c>
      <c r="H15" s="12">
        <f t="shared" si="1"/>
        <v>0</v>
      </c>
    </row>
    <row r="16" spans="2:8">
      <c r="B16" s="1">
        <v>3</v>
      </c>
      <c r="C16" s="8" t="s">
        <v>69</v>
      </c>
      <c r="D16" s="1" t="s">
        <v>2</v>
      </c>
      <c r="E16" s="1">
        <v>40</v>
      </c>
      <c r="F16" s="15"/>
      <c r="G16" s="16">
        <f t="shared" si="0"/>
        <v>0</v>
      </c>
      <c r="H16" s="16">
        <f t="shared" si="1"/>
        <v>0</v>
      </c>
    </row>
    <row r="17" spans="2:8">
      <c r="B17" s="1">
        <v>4</v>
      </c>
      <c r="C17" s="8" t="s">
        <v>71</v>
      </c>
      <c r="D17" s="1" t="s">
        <v>2</v>
      </c>
      <c r="E17" s="1">
        <v>20</v>
      </c>
      <c r="F17" s="17"/>
      <c r="G17" s="16">
        <f t="shared" si="0"/>
        <v>0</v>
      </c>
      <c r="H17" s="16">
        <f t="shared" si="1"/>
        <v>0</v>
      </c>
    </row>
    <row r="18" spans="2:8">
      <c r="B18" s="11">
        <v>5</v>
      </c>
      <c r="C18" s="8" t="s">
        <v>70</v>
      </c>
      <c r="D18" s="1" t="s">
        <v>2</v>
      </c>
      <c r="E18" s="1">
        <v>20</v>
      </c>
      <c r="F18" s="15"/>
      <c r="G18" s="16">
        <f t="shared" si="0"/>
        <v>0</v>
      </c>
      <c r="H18" s="16">
        <f t="shared" si="1"/>
        <v>0</v>
      </c>
    </row>
    <row r="19" spans="2:8">
      <c r="B19" s="1">
        <v>6</v>
      </c>
      <c r="C19" s="8" t="s">
        <v>72</v>
      </c>
      <c r="D19" s="1" t="s">
        <v>2</v>
      </c>
      <c r="E19" s="1">
        <v>20</v>
      </c>
      <c r="F19" s="15"/>
      <c r="G19" s="16">
        <f t="shared" si="0"/>
        <v>0</v>
      </c>
      <c r="H19" s="16">
        <f t="shared" si="1"/>
        <v>0</v>
      </c>
    </row>
    <row r="20" spans="2:8">
      <c r="B20" s="1">
        <v>7</v>
      </c>
      <c r="C20" s="8" t="s">
        <v>66</v>
      </c>
      <c r="D20" s="1" t="s">
        <v>2</v>
      </c>
      <c r="E20" s="1">
        <v>20</v>
      </c>
      <c r="F20" s="17"/>
      <c r="G20" s="16">
        <f t="shared" si="0"/>
        <v>0</v>
      </c>
      <c r="H20" s="16">
        <f t="shared" si="1"/>
        <v>0</v>
      </c>
    </row>
    <row r="21" spans="2:8">
      <c r="B21" s="1">
        <v>8</v>
      </c>
      <c r="C21" s="8" t="s">
        <v>67</v>
      </c>
      <c r="D21" s="1" t="s">
        <v>2</v>
      </c>
      <c r="E21" s="1">
        <v>30</v>
      </c>
      <c r="F21" s="15"/>
      <c r="G21" s="16">
        <f t="shared" si="0"/>
        <v>0</v>
      </c>
      <c r="H21" s="16">
        <f t="shared" si="1"/>
        <v>0</v>
      </c>
    </row>
    <row r="22" spans="2:8">
      <c r="B22" s="11">
        <v>9</v>
      </c>
      <c r="C22" s="8" t="s">
        <v>65</v>
      </c>
      <c r="D22" s="1" t="s">
        <v>2</v>
      </c>
      <c r="E22" s="1">
        <v>20</v>
      </c>
      <c r="F22" s="15"/>
      <c r="G22" s="16">
        <f t="shared" si="0"/>
        <v>0</v>
      </c>
      <c r="H22" s="16">
        <f t="shared" si="1"/>
        <v>0</v>
      </c>
    </row>
    <row r="23" spans="2:8">
      <c r="B23" s="11">
        <v>10</v>
      </c>
      <c r="C23" s="8" t="s">
        <v>68</v>
      </c>
      <c r="D23" s="1" t="s">
        <v>2</v>
      </c>
      <c r="E23" s="1">
        <v>20</v>
      </c>
      <c r="F23" s="15"/>
      <c r="G23" s="16">
        <f t="shared" si="0"/>
        <v>0</v>
      </c>
      <c r="H23" s="16">
        <f t="shared" si="1"/>
        <v>0</v>
      </c>
    </row>
    <row r="24" spans="2:8">
      <c r="B24" s="1">
        <v>11</v>
      </c>
      <c r="C24" s="8" t="s">
        <v>100</v>
      </c>
      <c r="D24" s="1" t="s">
        <v>2</v>
      </c>
      <c r="E24" s="1">
        <v>8</v>
      </c>
      <c r="F24" s="15"/>
      <c r="G24" s="16">
        <f t="shared" si="0"/>
        <v>0</v>
      </c>
      <c r="H24" s="16">
        <f t="shared" si="1"/>
        <v>0</v>
      </c>
    </row>
    <row r="25" spans="2:8">
      <c r="B25" s="11">
        <v>12</v>
      </c>
      <c r="C25" s="8" t="s">
        <v>37</v>
      </c>
      <c r="D25" s="1" t="s">
        <v>2</v>
      </c>
      <c r="E25" s="1">
        <v>40</v>
      </c>
      <c r="F25" s="17"/>
      <c r="G25" s="16">
        <f t="shared" si="0"/>
        <v>0</v>
      </c>
      <c r="H25" s="16">
        <f t="shared" si="1"/>
        <v>0</v>
      </c>
    </row>
    <row r="26" spans="2:8">
      <c r="B26" s="1">
        <v>13</v>
      </c>
      <c r="C26" s="8" t="s">
        <v>38</v>
      </c>
      <c r="D26" s="1" t="s">
        <v>2</v>
      </c>
      <c r="E26" s="1">
        <v>20</v>
      </c>
      <c r="F26" s="15"/>
      <c r="G26" s="16">
        <f t="shared" si="0"/>
        <v>0</v>
      </c>
      <c r="H26" s="16">
        <f t="shared" si="1"/>
        <v>0</v>
      </c>
    </row>
    <row r="27" spans="2:8">
      <c r="B27" s="1">
        <v>14</v>
      </c>
      <c r="C27" s="8" t="s">
        <v>95</v>
      </c>
      <c r="D27" s="1" t="s">
        <v>2</v>
      </c>
      <c r="E27" s="1">
        <v>16</v>
      </c>
      <c r="F27" s="15"/>
      <c r="G27" s="16">
        <f t="shared" si="0"/>
        <v>0</v>
      </c>
      <c r="H27" s="16">
        <f t="shared" si="1"/>
        <v>0</v>
      </c>
    </row>
    <row r="28" spans="2:8">
      <c r="B28" s="1">
        <v>15</v>
      </c>
      <c r="C28" s="8" t="s">
        <v>114</v>
      </c>
      <c r="D28" s="1" t="s">
        <v>2</v>
      </c>
      <c r="E28" s="1">
        <v>4</v>
      </c>
      <c r="F28" s="15"/>
      <c r="G28" s="16">
        <f t="shared" si="0"/>
        <v>0</v>
      </c>
      <c r="H28" s="16">
        <f t="shared" si="1"/>
        <v>0</v>
      </c>
    </row>
    <row r="29" spans="2:8">
      <c r="B29" s="1">
        <v>16</v>
      </c>
      <c r="C29" s="8" t="s">
        <v>74</v>
      </c>
      <c r="D29" s="1" t="s">
        <v>2</v>
      </c>
      <c r="E29" s="1">
        <v>30</v>
      </c>
      <c r="F29" s="15"/>
      <c r="G29" s="16">
        <f t="shared" si="0"/>
        <v>0</v>
      </c>
      <c r="H29" s="16">
        <f t="shared" si="1"/>
        <v>0</v>
      </c>
    </row>
    <row r="30" spans="2:8">
      <c r="B30" s="1">
        <v>17</v>
      </c>
      <c r="C30" s="8" t="s">
        <v>23</v>
      </c>
      <c r="D30" s="1" t="s">
        <v>2</v>
      </c>
      <c r="E30" s="1">
        <v>40</v>
      </c>
      <c r="F30" s="15"/>
      <c r="G30" s="16">
        <f t="shared" si="0"/>
        <v>0</v>
      </c>
      <c r="H30" s="16">
        <f t="shared" si="1"/>
        <v>0</v>
      </c>
    </row>
    <row r="31" spans="2:8">
      <c r="B31" s="1">
        <v>18</v>
      </c>
      <c r="C31" s="8" t="s">
        <v>24</v>
      </c>
      <c r="D31" s="1" t="s">
        <v>2</v>
      </c>
      <c r="E31" s="1">
        <v>40</v>
      </c>
      <c r="F31" s="15"/>
      <c r="G31" s="16">
        <f t="shared" si="0"/>
        <v>0</v>
      </c>
      <c r="H31" s="16">
        <f t="shared" si="1"/>
        <v>0</v>
      </c>
    </row>
    <row r="32" spans="2:8">
      <c r="B32" s="1">
        <v>19</v>
      </c>
      <c r="C32" s="8" t="s">
        <v>25</v>
      </c>
      <c r="D32" s="1" t="s">
        <v>2</v>
      </c>
      <c r="E32" s="1">
        <v>20</v>
      </c>
      <c r="F32" s="15"/>
      <c r="G32" s="16">
        <f t="shared" si="0"/>
        <v>0</v>
      </c>
      <c r="H32" s="16">
        <f t="shared" si="1"/>
        <v>0</v>
      </c>
    </row>
    <row r="33" spans="2:8">
      <c r="B33" s="1">
        <v>20</v>
      </c>
      <c r="C33" s="8" t="s">
        <v>73</v>
      </c>
      <c r="D33" s="1" t="s">
        <v>2</v>
      </c>
      <c r="E33" s="1">
        <v>300</v>
      </c>
      <c r="F33" s="15"/>
      <c r="G33" s="16">
        <f t="shared" si="0"/>
        <v>0</v>
      </c>
      <c r="H33" s="16">
        <f t="shared" si="1"/>
        <v>0</v>
      </c>
    </row>
    <row r="34" spans="2:8">
      <c r="B34" s="1">
        <v>21</v>
      </c>
      <c r="C34" s="8" t="s">
        <v>135</v>
      </c>
      <c r="D34" s="1" t="s">
        <v>2</v>
      </c>
      <c r="E34" s="1">
        <v>40</v>
      </c>
      <c r="F34" s="17"/>
      <c r="G34" s="16">
        <f t="shared" si="0"/>
        <v>0</v>
      </c>
      <c r="H34" s="16">
        <f t="shared" si="1"/>
        <v>0</v>
      </c>
    </row>
    <row r="35" spans="2:8">
      <c r="B35" s="1">
        <v>22</v>
      </c>
      <c r="C35" s="8" t="s">
        <v>140</v>
      </c>
      <c r="D35" s="1" t="s">
        <v>2</v>
      </c>
      <c r="E35" s="1">
        <v>6</v>
      </c>
      <c r="F35" s="17"/>
      <c r="G35" s="16">
        <f t="shared" si="0"/>
        <v>0</v>
      </c>
      <c r="H35" s="16">
        <f t="shared" si="1"/>
        <v>0</v>
      </c>
    </row>
    <row r="36" spans="2:8">
      <c r="B36" s="11">
        <v>23</v>
      </c>
      <c r="C36" s="8" t="s">
        <v>141</v>
      </c>
      <c r="D36" s="1" t="s">
        <v>2</v>
      </c>
      <c r="E36" s="1">
        <v>5</v>
      </c>
      <c r="F36" s="15"/>
      <c r="G36" s="16">
        <f t="shared" si="0"/>
        <v>0</v>
      </c>
      <c r="H36" s="16">
        <f t="shared" si="1"/>
        <v>0</v>
      </c>
    </row>
    <row r="37" spans="2:8">
      <c r="B37" s="1">
        <v>24</v>
      </c>
      <c r="C37" s="8" t="s">
        <v>139</v>
      </c>
      <c r="D37" s="1" t="s">
        <v>2</v>
      </c>
      <c r="E37" s="1">
        <v>10</v>
      </c>
      <c r="F37" s="17"/>
      <c r="G37" s="16">
        <f t="shared" si="0"/>
        <v>0</v>
      </c>
      <c r="H37" s="16">
        <f t="shared" si="1"/>
        <v>0</v>
      </c>
    </row>
    <row r="38" spans="2:8">
      <c r="B38" s="1">
        <v>25</v>
      </c>
      <c r="C38" s="8" t="s">
        <v>30</v>
      </c>
      <c r="D38" s="1" t="s">
        <v>2</v>
      </c>
      <c r="E38" s="1">
        <v>4</v>
      </c>
      <c r="F38" s="15"/>
      <c r="G38" s="16">
        <f t="shared" si="0"/>
        <v>0</v>
      </c>
      <c r="H38" s="16">
        <f t="shared" si="1"/>
        <v>0</v>
      </c>
    </row>
    <row r="39" spans="2:8">
      <c r="B39" s="1">
        <v>26</v>
      </c>
      <c r="C39" s="8" t="s">
        <v>86</v>
      </c>
      <c r="D39" s="1" t="s">
        <v>2</v>
      </c>
      <c r="E39" s="1">
        <v>8</v>
      </c>
      <c r="F39" s="15"/>
      <c r="G39" s="16">
        <f t="shared" si="0"/>
        <v>0</v>
      </c>
      <c r="H39" s="16">
        <f t="shared" si="1"/>
        <v>0</v>
      </c>
    </row>
    <row r="40" spans="2:8">
      <c r="B40" s="1">
        <v>27</v>
      </c>
      <c r="C40" s="8" t="s">
        <v>96</v>
      </c>
      <c r="D40" s="1" t="s">
        <v>2</v>
      </c>
      <c r="E40" s="1">
        <v>24</v>
      </c>
      <c r="F40" s="15"/>
      <c r="G40" s="16">
        <f t="shared" si="0"/>
        <v>0</v>
      </c>
      <c r="H40" s="16">
        <f t="shared" si="1"/>
        <v>0</v>
      </c>
    </row>
    <row r="41" spans="2:8">
      <c r="B41" s="1">
        <v>28</v>
      </c>
      <c r="C41" s="8" t="s">
        <v>148</v>
      </c>
      <c r="D41" s="1" t="s">
        <v>2</v>
      </c>
      <c r="E41" s="1">
        <v>10</v>
      </c>
      <c r="F41" s="17"/>
      <c r="G41" s="16">
        <f t="shared" si="0"/>
        <v>0</v>
      </c>
      <c r="H41" s="16">
        <f t="shared" si="1"/>
        <v>0</v>
      </c>
    </row>
    <row r="42" spans="2:8">
      <c r="B42" s="1">
        <v>29</v>
      </c>
      <c r="C42" s="8" t="s">
        <v>58</v>
      </c>
      <c r="D42" s="1" t="s">
        <v>1</v>
      </c>
      <c r="E42" s="1">
        <v>4</v>
      </c>
      <c r="F42" s="15"/>
      <c r="G42" s="16">
        <f t="shared" si="0"/>
        <v>0</v>
      </c>
      <c r="H42" s="16">
        <f t="shared" si="1"/>
        <v>0</v>
      </c>
    </row>
    <row r="43" spans="2:8">
      <c r="B43" s="1">
        <v>30</v>
      </c>
      <c r="C43" s="8" t="s">
        <v>105</v>
      </c>
      <c r="D43" s="1" t="s">
        <v>1</v>
      </c>
      <c r="E43" s="1">
        <v>8</v>
      </c>
      <c r="F43" s="17"/>
      <c r="G43" s="16">
        <f t="shared" si="0"/>
        <v>0</v>
      </c>
      <c r="H43" s="16">
        <f t="shared" si="1"/>
        <v>0</v>
      </c>
    </row>
    <row r="44" spans="2:8">
      <c r="B44" s="1">
        <v>31</v>
      </c>
      <c r="C44" s="8" t="s">
        <v>45</v>
      </c>
      <c r="D44" s="1" t="s">
        <v>2</v>
      </c>
      <c r="E44" s="1">
        <v>20</v>
      </c>
      <c r="F44" s="15"/>
      <c r="G44" s="16">
        <f t="shared" si="0"/>
        <v>0</v>
      </c>
      <c r="H44" s="16">
        <f t="shared" si="1"/>
        <v>0</v>
      </c>
    </row>
    <row r="45" spans="2:8">
      <c r="B45" s="1">
        <v>32</v>
      </c>
      <c r="C45" s="8" t="s">
        <v>76</v>
      </c>
      <c r="D45" s="1" t="s">
        <v>2</v>
      </c>
      <c r="E45" s="1">
        <v>12</v>
      </c>
      <c r="F45" s="15"/>
      <c r="G45" s="16">
        <f t="shared" si="0"/>
        <v>0</v>
      </c>
      <c r="H45" s="16">
        <f t="shared" si="1"/>
        <v>0</v>
      </c>
    </row>
    <row r="46" spans="2:8">
      <c r="B46" s="1">
        <v>33</v>
      </c>
      <c r="C46" s="8" t="s">
        <v>39</v>
      </c>
      <c r="D46" s="1" t="s">
        <v>2</v>
      </c>
      <c r="E46" s="1">
        <v>38</v>
      </c>
      <c r="F46" s="15"/>
      <c r="G46" s="16">
        <f t="shared" si="0"/>
        <v>0</v>
      </c>
      <c r="H46" s="16">
        <f t="shared" si="1"/>
        <v>0</v>
      </c>
    </row>
    <row r="47" spans="2:8">
      <c r="B47" s="1">
        <v>34</v>
      </c>
      <c r="C47" s="8" t="s">
        <v>84</v>
      </c>
      <c r="D47" s="1" t="s">
        <v>8</v>
      </c>
      <c r="E47" s="1">
        <v>14</v>
      </c>
      <c r="F47" s="15"/>
      <c r="G47" s="16">
        <f t="shared" si="0"/>
        <v>0</v>
      </c>
      <c r="H47" s="16">
        <f t="shared" si="1"/>
        <v>0</v>
      </c>
    </row>
    <row r="48" spans="2:8">
      <c r="B48" s="1">
        <v>35</v>
      </c>
      <c r="C48" s="8" t="s">
        <v>82</v>
      </c>
      <c r="D48" s="1" t="s">
        <v>8</v>
      </c>
      <c r="E48" s="1">
        <v>4</v>
      </c>
      <c r="F48" s="15"/>
      <c r="G48" s="16">
        <f t="shared" si="0"/>
        <v>0</v>
      </c>
      <c r="H48" s="16">
        <f t="shared" si="1"/>
        <v>0</v>
      </c>
    </row>
    <row r="49" spans="2:8">
      <c r="B49" s="1">
        <v>36</v>
      </c>
      <c r="C49" s="8" t="s">
        <v>44</v>
      </c>
      <c r="D49" s="1" t="s">
        <v>5</v>
      </c>
      <c r="E49" s="1">
        <v>20</v>
      </c>
      <c r="F49" s="15"/>
      <c r="G49" s="16">
        <f t="shared" si="0"/>
        <v>0</v>
      </c>
      <c r="H49" s="16">
        <f t="shared" si="1"/>
        <v>0</v>
      </c>
    </row>
    <row r="50" spans="2:8">
      <c r="B50" s="1">
        <v>37</v>
      </c>
      <c r="C50" s="8" t="s">
        <v>143</v>
      </c>
      <c r="D50" s="1" t="s">
        <v>2</v>
      </c>
      <c r="E50" s="1">
        <v>80</v>
      </c>
      <c r="F50" s="15"/>
      <c r="G50" s="16">
        <f t="shared" si="0"/>
        <v>0</v>
      </c>
      <c r="H50" s="16">
        <f t="shared" si="1"/>
        <v>0</v>
      </c>
    </row>
    <row r="51" spans="2:8">
      <c r="B51" s="1">
        <v>38</v>
      </c>
      <c r="C51" s="8" t="s">
        <v>142</v>
      </c>
      <c r="D51" s="1" t="s">
        <v>2</v>
      </c>
      <c r="E51" s="1">
        <v>60</v>
      </c>
      <c r="F51" s="15"/>
      <c r="G51" s="16">
        <f t="shared" si="0"/>
        <v>0</v>
      </c>
      <c r="H51" s="16">
        <f t="shared" si="1"/>
        <v>0</v>
      </c>
    </row>
    <row r="52" spans="2:8">
      <c r="B52" s="1">
        <v>39</v>
      </c>
      <c r="C52" s="8" t="s">
        <v>134</v>
      </c>
      <c r="D52" s="1" t="s">
        <v>2</v>
      </c>
      <c r="E52" s="1">
        <v>80</v>
      </c>
      <c r="F52" s="17"/>
      <c r="G52" s="16">
        <f t="shared" si="0"/>
        <v>0</v>
      </c>
      <c r="H52" s="16">
        <f t="shared" si="1"/>
        <v>0</v>
      </c>
    </row>
    <row r="53" spans="2:8">
      <c r="B53" s="1">
        <v>40</v>
      </c>
      <c r="C53" s="8" t="s">
        <v>147</v>
      </c>
      <c r="D53" s="1" t="s">
        <v>2</v>
      </c>
      <c r="E53" s="1">
        <v>30</v>
      </c>
      <c r="F53" s="17"/>
      <c r="G53" s="16">
        <f t="shared" si="0"/>
        <v>0</v>
      </c>
      <c r="H53" s="16">
        <f t="shared" si="1"/>
        <v>0</v>
      </c>
    </row>
    <row r="54" spans="2:8">
      <c r="B54" s="11">
        <v>41</v>
      </c>
      <c r="C54" s="8" t="s">
        <v>132</v>
      </c>
      <c r="D54" s="1" t="s">
        <v>1</v>
      </c>
      <c r="E54" s="1">
        <v>2</v>
      </c>
      <c r="F54" s="17"/>
      <c r="G54" s="16">
        <f t="shared" si="0"/>
        <v>0</v>
      </c>
      <c r="H54" s="16">
        <f t="shared" si="1"/>
        <v>0</v>
      </c>
    </row>
    <row r="55" spans="2:8">
      <c r="B55" s="11">
        <v>42</v>
      </c>
      <c r="C55" s="8" t="s">
        <v>127</v>
      </c>
      <c r="D55" s="1" t="s">
        <v>1</v>
      </c>
      <c r="E55" s="1">
        <v>2</v>
      </c>
      <c r="F55" s="17"/>
      <c r="G55" s="16">
        <f t="shared" si="0"/>
        <v>0</v>
      </c>
      <c r="H55" s="16">
        <f t="shared" si="1"/>
        <v>0</v>
      </c>
    </row>
    <row r="56" spans="2:8" ht="24">
      <c r="B56" s="11">
        <v>43</v>
      </c>
      <c r="C56" s="10" t="s">
        <v>20</v>
      </c>
      <c r="D56" s="11" t="s">
        <v>2</v>
      </c>
      <c r="E56" s="11">
        <v>2000</v>
      </c>
      <c r="F56" s="13"/>
      <c r="G56" s="12">
        <f t="shared" si="0"/>
        <v>0</v>
      </c>
      <c r="H56" s="12">
        <f t="shared" si="1"/>
        <v>0</v>
      </c>
    </row>
    <row r="57" spans="2:8" ht="24">
      <c r="B57" s="11">
        <v>44</v>
      </c>
      <c r="C57" s="10" t="s">
        <v>22</v>
      </c>
      <c r="D57" s="11" t="s">
        <v>2</v>
      </c>
      <c r="E57" s="11">
        <v>2000</v>
      </c>
      <c r="F57" s="13"/>
      <c r="G57" s="12">
        <f t="shared" si="0"/>
        <v>0</v>
      </c>
      <c r="H57" s="12">
        <f t="shared" si="1"/>
        <v>0</v>
      </c>
    </row>
    <row r="58" spans="2:8" ht="24">
      <c r="B58" s="11">
        <v>45</v>
      </c>
      <c r="C58" s="10" t="s">
        <v>15</v>
      </c>
      <c r="D58" s="11" t="s">
        <v>2</v>
      </c>
      <c r="E58" s="11">
        <v>2000</v>
      </c>
      <c r="F58" s="13"/>
      <c r="G58" s="12">
        <f t="shared" si="0"/>
        <v>0</v>
      </c>
      <c r="H58" s="12">
        <f t="shared" si="1"/>
        <v>0</v>
      </c>
    </row>
    <row r="59" spans="2:8">
      <c r="B59" s="1">
        <v>46</v>
      </c>
      <c r="C59" s="8" t="s">
        <v>21</v>
      </c>
      <c r="D59" s="1" t="s">
        <v>2</v>
      </c>
      <c r="E59" s="1">
        <v>20</v>
      </c>
      <c r="F59" s="15"/>
      <c r="G59" s="16">
        <f t="shared" si="0"/>
        <v>0</v>
      </c>
      <c r="H59" s="16">
        <f t="shared" si="1"/>
        <v>0</v>
      </c>
    </row>
    <row r="60" spans="2:8" ht="72">
      <c r="B60" s="11">
        <v>47</v>
      </c>
      <c r="C60" s="10" t="s">
        <v>19</v>
      </c>
      <c r="D60" s="11" t="s">
        <v>2</v>
      </c>
      <c r="E60" s="11">
        <v>12</v>
      </c>
      <c r="F60" s="13"/>
      <c r="G60" s="12">
        <f t="shared" si="0"/>
        <v>0</v>
      </c>
      <c r="H60" s="12">
        <f t="shared" si="1"/>
        <v>0</v>
      </c>
    </row>
    <row r="61" spans="2:8">
      <c r="B61" s="1">
        <v>48</v>
      </c>
      <c r="C61" s="8" t="s">
        <v>104</v>
      </c>
      <c r="D61" s="1" t="s">
        <v>1</v>
      </c>
      <c r="E61" s="1">
        <v>6</v>
      </c>
      <c r="F61" s="15"/>
      <c r="G61" s="16">
        <f t="shared" si="0"/>
        <v>0</v>
      </c>
      <c r="H61" s="16">
        <f t="shared" si="1"/>
        <v>0</v>
      </c>
    </row>
    <row r="62" spans="2:8">
      <c r="B62" s="1">
        <v>49</v>
      </c>
      <c r="C62" s="8" t="s">
        <v>94</v>
      </c>
      <c r="D62" s="1" t="s">
        <v>2</v>
      </c>
      <c r="E62" s="1">
        <v>36</v>
      </c>
      <c r="F62" s="15"/>
      <c r="G62" s="16">
        <f t="shared" si="0"/>
        <v>0</v>
      </c>
      <c r="H62" s="16">
        <f t="shared" si="1"/>
        <v>0</v>
      </c>
    </row>
    <row r="63" spans="2:8">
      <c r="B63" s="1">
        <v>50</v>
      </c>
      <c r="C63" s="8" t="s">
        <v>93</v>
      </c>
      <c r="D63" s="1" t="s">
        <v>2</v>
      </c>
      <c r="E63" s="1">
        <v>60</v>
      </c>
      <c r="F63" s="17"/>
      <c r="G63" s="16">
        <f t="shared" si="0"/>
        <v>0</v>
      </c>
      <c r="H63" s="16">
        <f t="shared" si="1"/>
        <v>0</v>
      </c>
    </row>
    <row r="64" spans="2:8">
      <c r="B64" s="1">
        <v>51</v>
      </c>
      <c r="C64" s="8" t="s">
        <v>87</v>
      </c>
      <c r="D64" s="1" t="s">
        <v>8</v>
      </c>
      <c r="E64" s="1">
        <v>4</v>
      </c>
      <c r="F64" s="17"/>
      <c r="G64" s="16">
        <f t="shared" si="0"/>
        <v>0</v>
      </c>
      <c r="H64" s="16">
        <f t="shared" si="1"/>
        <v>0</v>
      </c>
    </row>
    <row r="65" spans="2:8">
      <c r="B65" s="11">
        <v>52</v>
      </c>
      <c r="C65" s="8" t="s">
        <v>85</v>
      </c>
      <c r="D65" s="1" t="s">
        <v>8</v>
      </c>
      <c r="E65" s="1">
        <v>24</v>
      </c>
      <c r="F65" s="15"/>
      <c r="G65" s="16">
        <f t="shared" si="0"/>
        <v>0</v>
      </c>
      <c r="H65" s="16">
        <f t="shared" si="1"/>
        <v>0</v>
      </c>
    </row>
    <row r="66" spans="2:8">
      <c r="B66" s="1">
        <v>53</v>
      </c>
      <c r="C66" s="8" t="s">
        <v>63</v>
      </c>
      <c r="D66" s="1" t="s">
        <v>2</v>
      </c>
      <c r="E66" s="1">
        <v>10</v>
      </c>
      <c r="F66" s="15"/>
      <c r="G66" s="16">
        <f t="shared" si="0"/>
        <v>0</v>
      </c>
      <c r="H66" s="16">
        <f t="shared" si="1"/>
        <v>0</v>
      </c>
    </row>
    <row r="67" spans="2:8">
      <c r="B67" s="11">
        <v>54</v>
      </c>
      <c r="C67" s="8" t="s">
        <v>26</v>
      </c>
      <c r="D67" s="1" t="s">
        <v>2</v>
      </c>
      <c r="E67" s="1">
        <v>10</v>
      </c>
      <c r="F67" s="15"/>
      <c r="G67" s="16">
        <f t="shared" si="0"/>
        <v>0</v>
      </c>
      <c r="H67" s="16">
        <f t="shared" si="1"/>
        <v>0</v>
      </c>
    </row>
    <row r="68" spans="2:8">
      <c r="B68" s="1">
        <v>55</v>
      </c>
      <c r="C68" s="8" t="s">
        <v>27</v>
      </c>
      <c r="D68" s="1" t="s">
        <v>2</v>
      </c>
      <c r="E68" s="1">
        <v>4</v>
      </c>
      <c r="F68" s="15"/>
      <c r="G68" s="16">
        <f t="shared" si="0"/>
        <v>0</v>
      </c>
      <c r="H68" s="16">
        <f t="shared" si="1"/>
        <v>0</v>
      </c>
    </row>
    <row r="69" spans="2:8">
      <c r="B69" s="1">
        <v>56</v>
      </c>
      <c r="C69" s="8" t="s">
        <v>107</v>
      </c>
      <c r="D69" s="1" t="s">
        <v>1</v>
      </c>
      <c r="E69" s="1">
        <v>16</v>
      </c>
      <c r="F69" s="17"/>
      <c r="G69" s="16">
        <f t="shared" si="0"/>
        <v>0</v>
      </c>
      <c r="H69" s="16">
        <f t="shared" si="1"/>
        <v>0</v>
      </c>
    </row>
    <row r="70" spans="2:8">
      <c r="B70" s="1">
        <v>57</v>
      </c>
      <c r="C70" s="8" t="s">
        <v>101</v>
      </c>
      <c r="D70" s="1" t="s">
        <v>2</v>
      </c>
      <c r="E70" s="1">
        <v>32</v>
      </c>
      <c r="F70" s="15"/>
      <c r="G70" s="16">
        <f t="shared" si="0"/>
        <v>0</v>
      </c>
      <c r="H70" s="16">
        <f t="shared" si="1"/>
        <v>0</v>
      </c>
    </row>
    <row r="71" spans="2:8">
      <c r="B71" s="1">
        <v>58</v>
      </c>
      <c r="C71" s="8" t="s">
        <v>79</v>
      </c>
      <c r="D71" s="1" t="s">
        <v>8</v>
      </c>
      <c r="E71" s="1">
        <v>40</v>
      </c>
      <c r="F71" s="15"/>
      <c r="G71" s="16">
        <f t="shared" si="0"/>
        <v>0</v>
      </c>
      <c r="H71" s="16">
        <f t="shared" si="1"/>
        <v>0</v>
      </c>
    </row>
    <row r="72" spans="2:8">
      <c r="B72" s="1">
        <v>59</v>
      </c>
      <c r="C72" s="8" t="s">
        <v>29</v>
      </c>
      <c r="D72" s="1" t="s">
        <v>2</v>
      </c>
      <c r="E72" s="1">
        <v>24</v>
      </c>
      <c r="F72" s="15"/>
      <c r="G72" s="16">
        <f t="shared" si="0"/>
        <v>0</v>
      </c>
      <c r="H72" s="16">
        <f t="shared" si="1"/>
        <v>0</v>
      </c>
    </row>
    <row r="73" spans="2:8">
      <c r="B73" s="1">
        <v>60</v>
      </c>
      <c r="C73" s="8" t="s">
        <v>151</v>
      </c>
      <c r="D73" s="1" t="s">
        <v>1</v>
      </c>
      <c r="E73" s="1">
        <v>40</v>
      </c>
      <c r="F73" s="15"/>
      <c r="G73" s="16">
        <f t="shared" si="0"/>
        <v>0</v>
      </c>
      <c r="H73" s="16">
        <f t="shared" si="1"/>
        <v>0</v>
      </c>
    </row>
    <row r="74" spans="2:8">
      <c r="B74" s="1">
        <v>61</v>
      </c>
      <c r="C74" s="8" t="s">
        <v>152</v>
      </c>
      <c r="D74" s="1" t="s">
        <v>1</v>
      </c>
      <c r="E74" s="1">
        <v>10</v>
      </c>
      <c r="F74" s="15"/>
      <c r="G74" s="16">
        <f t="shared" si="0"/>
        <v>0</v>
      </c>
      <c r="H74" s="16">
        <f t="shared" si="1"/>
        <v>0</v>
      </c>
    </row>
    <row r="75" spans="2:8">
      <c r="B75" s="1">
        <v>62</v>
      </c>
      <c r="C75" s="8" t="s">
        <v>36</v>
      </c>
      <c r="D75" s="1" t="s">
        <v>2</v>
      </c>
      <c r="E75" s="1">
        <v>200</v>
      </c>
      <c r="F75" s="15"/>
      <c r="G75" s="16">
        <f t="shared" si="0"/>
        <v>0</v>
      </c>
      <c r="H75" s="16">
        <f t="shared" si="1"/>
        <v>0</v>
      </c>
    </row>
    <row r="76" spans="2:8">
      <c r="B76" s="11">
        <v>63</v>
      </c>
      <c r="C76" s="8" t="s">
        <v>40</v>
      </c>
      <c r="D76" s="1" t="s">
        <v>2</v>
      </c>
      <c r="E76" s="1">
        <v>60</v>
      </c>
      <c r="F76" s="15"/>
      <c r="G76" s="16">
        <f t="shared" si="0"/>
        <v>0</v>
      </c>
      <c r="H76" s="16">
        <f t="shared" si="1"/>
        <v>0</v>
      </c>
    </row>
    <row r="77" spans="2:8">
      <c r="B77" s="11">
        <v>64</v>
      </c>
      <c r="C77" s="8" t="s">
        <v>47</v>
      </c>
      <c r="D77" s="1" t="s">
        <v>2</v>
      </c>
      <c r="E77" s="1">
        <v>100</v>
      </c>
      <c r="F77" s="15"/>
      <c r="G77" s="16">
        <f t="shared" si="0"/>
        <v>0</v>
      </c>
      <c r="H77" s="16">
        <f t="shared" si="1"/>
        <v>0</v>
      </c>
    </row>
    <row r="78" spans="2:8" ht="72">
      <c r="B78" s="11">
        <v>65</v>
      </c>
      <c r="C78" s="10" t="s">
        <v>12</v>
      </c>
      <c r="D78" s="11" t="s">
        <v>0</v>
      </c>
      <c r="E78" s="11">
        <v>20</v>
      </c>
      <c r="F78" s="13"/>
      <c r="G78" s="12">
        <f t="shared" ref="G78:G141" si="2">E78*F78</f>
        <v>0</v>
      </c>
      <c r="H78" s="12">
        <f t="shared" ref="H78:H141" si="3">G78*1.23</f>
        <v>0</v>
      </c>
    </row>
    <row r="79" spans="2:8" ht="72">
      <c r="B79" s="11">
        <v>66</v>
      </c>
      <c r="C79" s="10" t="s">
        <v>11</v>
      </c>
      <c r="D79" s="11" t="s">
        <v>0</v>
      </c>
      <c r="E79" s="11">
        <v>700</v>
      </c>
      <c r="F79" s="13"/>
      <c r="G79" s="12">
        <f t="shared" si="2"/>
        <v>0</v>
      </c>
      <c r="H79" s="12">
        <f t="shared" si="3"/>
        <v>0</v>
      </c>
    </row>
    <row r="80" spans="2:8" ht="24">
      <c r="B80" s="11">
        <v>67</v>
      </c>
      <c r="C80" s="10" t="s">
        <v>59</v>
      </c>
      <c r="D80" s="11" t="s">
        <v>7</v>
      </c>
      <c r="E80" s="11">
        <v>12</v>
      </c>
      <c r="F80" s="13"/>
      <c r="G80" s="12">
        <f t="shared" si="2"/>
        <v>0</v>
      </c>
      <c r="H80" s="12">
        <f t="shared" si="3"/>
        <v>0</v>
      </c>
    </row>
    <row r="81" spans="2:8" ht="24">
      <c r="B81" s="11">
        <v>68</v>
      </c>
      <c r="C81" s="10" t="s">
        <v>13</v>
      </c>
      <c r="D81" s="11" t="s">
        <v>1</v>
      </c>
      <c r="E81" s="11">
        <v>40</v>
      </c>
      <c r="F81" s="14"/>
      <c r="G81" s="12">
        <f t="shared" si="2"/>
        <v>0</v>
      </c>
      <c r="H81" s="12">
        <f t="shared" si="3"/>
        <v>0</v>
      </c>
    </row>
    <row r="82" spans="2:8">
      <c r="B82" s="1">
        <v>69</v>
      </c>
      <c r="C82" s="8" t="s">
        <v>18</v>
      </c>
      <c r="D82" s="1" t="s">
        <v>3</v>
      </c>
      <c r="E82" s="1">
        <v>8</v>
      </c>
      <c r="F82" s="15"/>
      <c r="G82" s="16">
        <f t="shared" si="2"/>
        <v>0</v>
      </c>
      <c r="H82" s="16">
        <f t="shared" si="3"/>
        <v>0</v>
      </c>
    </row>
    <row r="83" spans="2:8">
      <c r="B83" s="1">
        <v>70</v>
      </c>
      <c r="C83" s="8" t="s">
        <v>16</v>
      </c>
      <c r="D83" s="1" t="s">
        <v>3</v>
      </c>
      <c r="E83" s="1">
        <v>4</v>
      </c>
      <c r="F83" s="15"/>
      <c r="G83" s="16">
        <f t="shared" si="2"/>
        <v>0</v>
      </c>
      <c r="H83" s="16">
        <f t="shared" si="3"/>
        <v>0</v>
      </c>
    </row>
    <row r="84" spans="2:8">
      <c r="B84" s="1">
        <v>71</v>
      </c>
      <c r="C84" s="8" t="s">
        <v>17</v>
      </c>
      <c r="D84" s="1" t="s">
        <v>3</v>
      </c>
      <c r="E84" s="1">
        <v>4</v>
      </c>
      <c r="F84" s="15"/>
      <c r="G84" s="16">
        <f t="shared" si="2"/>
        <v>0</v>
      </c>
      <c r="H84" s="16">
        <f t="shared" si="3"/>
        <v>0</v>
      </c>
    </row>
    <row r="85" spans="2:8">
      <c r="B85" s="1">
        <v>72</v>
      </c>
      <c r="C85" s="8" t="s">
        <v>14</v>
      </c>
      <c r="D85" s="1" t="s">
        <v>1</v>
      </c>
      <c r="E85" s="1">
        <v>60</v>
      </c>
      <c r="F85" s="15"/>
      <c r="G85" s="16">
        <f t="shared" si="2"/>
        <v>0</v>
      </c>
      <c r="H85" s="16">
        <f t="shared" si="3"/>
        <v>0</v>
      </c>
    </row>
    <row r="86" spans="2:8">
      <c r="B86" s="1">
        <v>73</v>
      </c>
      <c r="C86" s="8" t="s">
        <v>108</v>
      </c>
      <c r="D86" s="1" t="s">
        <v>1</v>
      </c>
      <c r="E86" s="1">
        <v>8</v>
      </c>
      <c r="F86" s="15"/>
      <c r="G86" s="16">
        <f t="shared" si="2"/>
        <v>0</v>
      </c>
      <c r="H86" s="16">
        <f t="shared" si="3"/>
        <v>0</v>
      </c>
    </row>
    <row r="87" spans="2:8">
      <c r="B87" s="1">
        <v>74</v>
      </c>
      <c r="C87" s="8" t="s">
        <v>113</v>
      </c>
      <c r="D87" s="1" t="s">
        <v>2</v>
      </c>
      <c r="E87" s="1">
        <v>6</v>
      </c>
      <c r="F87" s="15"/>
      <c r="G87" s="16">
        <f t="shared" si="2"/>
        <v>0</v>
      </c>
      <c r="H87" s="16">
        <f t="shared" si="3"/>
        <v>0</v>
      </c>
    </row>
    <row r="88" spans="2:8">
      <c r="B88" s="1">
        <v>75</v>
      </c>
      <c r="C88" s="8" t="s">
        <v>111</v>
      </c>
      <c r="D88" s="1" t="s">
        <v>2</v>
      </c>
      <c r="E88" s="1">
        <v>10</v>
      </c>
      <c r="F88" s="15"/>
      <c r="G88" s="16">
        <f t="shared" si="2"/>
        <v>0</v>
      </c>
      <c r="H88" s="16">
        <f t="shared" si="3"/>
        <v>0</v>
      </c>
    </row>
    <row r="89" spans="2:8">
      <c r="B89" s="1">
        <v>76</v>
      </c>
      <c r="C89" s="8" t="s">
        <v>112</v>
      </c>
      <c r="D89" s="1" t="s">
        <v>2</v>
      </c>
      <c r="E89" s="1">
        <v>10</v>
      </c>
      <c r="F89" s="15"/>
      <c r="G89" s="16">
        <f t="shared" si="2"/>
        <v>0</v>
      </c>
      <c r="H89" s="16">
        <f t="shared" si="3"/>
        <v>0</v>
      </c>
    </row>
    <row r="90" spans="2:8">
      <c r="B90" s="1">
        <v>77</v>
      </c>
      <c r="C90" s="8" t="s">
        <v>56</v>
      </c>
      <c r="D90" s="1" t="s">
        <v>2</v>
      </c>
      <c r="E90" s="1">
        <v>12</v>
      </c>
      <c r="F90" s="15"/>
      <c r="G90" s="16">
        <f t="shared" si="2"/>
        <v>0</v>
      </c>
      <c r="H90" s="16">
        <f t="shared" si="3"/>
        <v>0</v>
      </c>
    </row>
    <row r="91" spans="2:8">
      <c r="B91" s="1">
        <v>78</v>
      </c>
      <c r="C91" s="8" t="s">
        <v>60</v>
      </c>
      <c r="D91" s="1" t="s">
        <v>1</v>
      </c>
      <c r="E91" s="1">
        <v>6</v>
      </c>
      <c r="F91" s="15"/>
      <c r="G91" s="16">
        <f t="shared" si="2"/>
        <v>0</v>
      </c>
      <c r="H91" s="16">
        <f t="shared" si="3"/>
        <v>0</v>
      </c>
    </row>
    <row r="92" spans="2:8">
      <c r="B92" s="1">
        <v>79</v>
      </c>
      <c r="C92" s="8" t="s">
        <v>146</v>
      </c>
      <c r="D92" s="1" t="s">
        <v>2</v>
      </c>
      <c r="E92" s="1">
        <v>10</v>
      </c>
      <c r="F92" s="17"/>
      <c r="G92" s="16">
        <f t="shared" si="2"/>
        <v>0</v>
      </c>
      <c r="H92" s="16">
        <f t="shared" si="3"/>
        <v>0</v>
      </c>
    </row>
    <row r="93" spans="2:8">
      <c r="B93" s="1">
        <v>80</v>
      </c>
      <c r="C93" s="8" t="s">
        <v>48</v>
      </c>
      <c r="D93" s="1" t="s">
        <v>4</v>
      </c>
      <c r="E93" s="1">
        <v>10</v>
      </c>
      <c r="F93" s="15"/>
      <c r="G93" s="16">
        <f t="shared" si="2"/>
        <v>0</v>
      </c>
      <c r="H93" s="16">
        <f t="shared" si="3"/>
        <v>0</v>
      </c>
    </row>
    <row r="94" spans="2:8">
      <c r="B94" s="1">
        <v>81</v>
      </c>
      <c r="C94" s="8" t="s">
        <v>102</v>
      </c>
      <c r="D94" s="1" t="s">
        <v>1</v>
      </c>
      <c r="E94" s="1">
        <v>12</v>
      </c>
      <c r="F94" s="15"/>
      <c r="G94" s="16">
        <f t="shared" si="2"/>
        <v>0</v>
      </c>
      <c r="H94" s="16">
        <f t="shared" si="3"/>
        <v>0</v>
      </c>
    </row>
    <row r="95" spans="2:8">
      <c r="B95" s="1">
        <v>82</v>
      </c>
      <c r="C95" s="8" t="s">
        <v>106</v>
      </c>
      <c r="D95" s="1" t="s">
        <v>1</v>
      </c>
      <c r="E95" s="1">
        <v>20</v>
      </c>
      <c r="F95" s="15"/>
      <c r="G95" s="16">
        <f t="shared" si="2"/>
        <v>0</v>
      </c>
      <c r="H95" s="16">
        <f t="shared" si="3"/>
        <v>0</v>
      </c>
    </row>
    <row r="96" spans="2:8">
      <c r="B96" s="1">
        <v>83</v>
      </c>
      <c r="C96" s="8" t="s">
        <v>145</v>
      </c>
      <c r="D96" s="1" t="s">
        <v>2</v>
      </c>
      <c r="E96" s="1">
        <v>4</v>
      </c>
      <c r="F96" s="17"/>
      <c r="G96" s="16">
        <f t="shared" si="2"/>
        <v>0</v>
      </c>
      <c r="H96" s="16">
        <f t="shared" si="3"/>
        <v>0</v>
      </c>
    </row>
    <row r="97" spans="2:8">
      <c r="B97" s="1">
        <v>84</v>
      </c>
      <c r="C97" s="8" t="s">
        <v>50</v>
      </c>
      <c r="D97" s="1" t="s">
        <v>6</v>
      </c>
      <c r="E97" s="1">
        <v>4</v>
      </c>
      <c r="F97" s="15"/>
      <c r="G97" s="16">
        <f t="shared" si="2"/>
        <v>0</v>
      </c>
      <c r="H97" s="16">
        <f t="shared" si="3"/>
        <v>0</v>
      </c>
    </row>
    <row r="98" spans="2:8">
      <c r="B98" s="1">
        <v>85</v>
      </c>
      <c r="C98" s="8" t="s">
        <v>51</v>
      </c>
      <c r="D98" s="1" t="s">
        <v>6</v>
      </c>
      <c r="E98" s="1">
        <v>2</v>
      </c>
      <c r="F98" s="15"/>
      <c r="G98" s="16">
        <f t="shared" si="2"/>
        <v>0</v>
      </c>
      <c r="H98" s="16">
        <f t="shared" si="3"/>
        <v>0</v>
      </c>
    </row>
    <row r="99" spans="2:8">
      <c r="B99" s="11">
        <v>86</v>
      </c>
      <c r="C99" s="8" t="s">
        <v>80</v>
      </c>
      <c r="D99" s="1" t="s">
        <v>8</v>
      </c>
      <c r="E99" s="1">
        <v>20</v>
      </c>
      <c r="F99" s="15"/>
      <c r="G99" s="16">
        <f t="shared" si="2"/>
        <v>0</v>
      </c>
      <c r="H99" s="16">
        <f t="shared" si="3"/>
        <v>0</v>
      </c>
    </row>
    <row r="100" spans="2:8">
      <c r="B100" s="1">
        <v>87</v>
      </c>
      <c r="C100" s="8" t="s">
        <v>78</v>
      </c>
      <c r="D100" s="1" t="s">
        <v>8</v>
      </c>
      <c r="E100" s="1">
        <v>8</v>
      </c>
      <c r="F100" s="15"/>
      <c r="G100" s="16">
        <f t="shared" si="2"/>
        <v>0</v>
      </c>
      <c r="H100" s="16">
        <f t="shared" si="3"/>
        <v>0</v>
      </c>
    </row>
    <row r="101" spans="2:8">
      <c r="B101" s="11">
        <v>88</v>
      </c>
      <c r="C101" s="8" t="s">
        <v>88</v>
      </c>
      <c r="D101" s="1" t="s">
        <v>8</v>
      </c>
      <c r="E101" s="1">
        <v>12</v>
      </c>
      <c r="F101" s="15"/>
      <c r="G101" s="16">
        <f t="shared" si="2"/>
        <v>0</v>
      </c>
      <c r="H101" s="16">
        <f t="shared" si="3"/>
        <v>0</v>
      </c>
    </row>
    <row r="102" spans="2:8">
      <c r="B102" s="1">
        <v>89</v>
      </c>
      <c r="C102" s="8" t="s">
        <v>128</v>
      </c>
      <c r="D102" s="1" t="s">
        <v>2</v>
      </c>
      <c r="E102" s="1">
        <v>30</v>
      </c>
      <c r="F102" s="17"/>
      <c r="G102" s="16">
        <f t="shared" si="2"/>
        <v>0</v>
      </c>
      <c r="H102" s="16">
        <f t="shared" si="3"/>
        <v>0</v>
      </c>
    </row>
    <row r="103" spans="2:8" ht="24">
      <c r="B103" s="11">
        <v>90</v>
      </c>
      <c r="C103" s="10" t="s">
        <v>131</v>
      </c>
      <c r="D103" s="11" t="s">
        <v>2</v>
      </c>
      <c r="E103" s="11">
        <v>20</v>
      </c>
      <c r="F103" s="14"/>
      <c r="G103" s="12">
        <f t="shared" si="2"/>
        <v>0</v>
      </c>
      <c r="H103" s="12">
        <f t="shared" si="3"/>
        <v>0</v>
      </c>
    </row>
    <row r="104" spans="2:8">
      <c r="B104" s="1">
        <v>91</v>
      </c>
      <c r="C104" s="8" t="s">
        <v>129</v>
      </c>
      <c r="D104" s="1" t="s">
        <v>2</v>
      </c>
      <c r="E104" s="1">
        <v>40</v>
      </c>
      <c r="F104" s="15"/>
      <c r="G104" s="16">
        <f t="shared" si="2"/>
        <v>0</v>
      </c>
      <c r="H104" s="16">
        <f t="shared" si="3"/>
        <v>0</v>
      </c>
    </row>
    <row r="105" spans="2:8" ht="24">
      <c r="B105" s="11">
        <v>92</v>
      </c>
      <c r="C105" s="10" t="s">
        <v>130</v>
      </c>
      <c r="D105" s="11" t="s">
        <v>2</v>
      </c>
      <c r="E105" s="11">
        <v>20</v>
      </c>
      <c r="F105" s="14"/>
      <c r="G105" s="12">
        <f t="shared" si="2"/>
        <v>0</v>
      </c>
      <c r="H105" s="12">
        <f t="shared" si="3"/>
        <v>0</v>
      </c>
    </row>
    <row r="106" spans="2:8">
      <c r="B106" s="11">
        <v>93</v>
      </c>
      <c r="C106" s="8" t="s">
        <v>110</v>
      </c>
      <c r="D106" s="1" t="s">
        <v>2</v>
      </c>
      <c r="E106" s="1">
        <v>28</v>
      </c>
      <c r="F106" s="15"/>
      <c r="G106" s="16">
        <f t="shared" si="2"/>
        <v>0</v>
      </c>
      <c r="H106" s="16">
        <f t="shared" si="3"/>
        <v>0</v>
      </c>
    </row>
    <row r="107" spans="2:8">
      <c r="B107" s="11">
        <v>94</v>
      </c>
      <c r="C107" s="8" t="s">
        <v>81</v>
      </c>
      <c r="D107" s="1" t="s">
        <v>8</v>
      </c>
      <c r="E107" s="1">
        <v>20</v>
      </c>
      <c r="F107" s="15"/>
      <c r="G107" s="16">
        <f t="shared" si="2"/>
        <v>0</v>
      </c>
      <c r="H107" s="16">
        <f t="shared" si="3"/>
        <v>0</v>
      </c>
    </row>
    <row r="108" spans="2:8">
      <c r="B108" s="1">
        <v>95</v>
      </c>
      <c r="C108" s="8" t="s">
        <v>92</v>
      </c>
      <c r="D108" s="1" t="s">
        <v>1</v>
      </c>
      <c r="E108" s="1">
        <v>2</v>
      </c>
      <c r="F108" s="17"/>
      <c r="G108" s="16">
        <f t="shared" si="2"/>
        <v>0</v>
      </c>
      <c r="H108" s="16">
        <f t="shared" si="3"/>
        <v>0</v>
      </c>
    </row>
    <row r="109" spans="2:8">
      <c r="B109" s="1">
        <v>96</v>
      </c>
      <c r="C109" s="8" t="s">
        <v>90</v>
      </c>
      <c r="D109" s="1" t="s">
        <v>2</v>
      </c>
      <c r="E109" s="1">
        <v>4</v>
      </c>
      <c r="F109" s="15"/>
      <c r="G109" s="16">
        <f t="shared" si="2"/>
        <v>0</v>
      </c>
      <c r="H109" s="16">
        <f t="shared" si="3"/>
        <v>0</v>
      </c>
    </row>
    <row r="110" spans="2:8" ht="24">
      <c r="B110" s="11">
        <v>97</v>
      </c>
      <c r="C110" s="10" t="s">
        <v>33</v>
      </c>
      <c r="D110" s="11" t="s">
        <v>2</v>
      </c>
      <c r="E110" s="11">
        <v>20</v>
      </c>
      <c r="F110" s="13"/>
      <c r="G110" s="12">
        <f t="shared" si="2"/>
        <v>0</v>
      </c>
      <c r="H110" s="12">
        <f t="shared" si="3"/>
        <v>0</v>
      </c>
    </row>
    <row r="111" spans="2:8" ht="24">
      <c r="B111" s="11">
        <v>98</v>
      </c>
      <c r="C111" s="10" t="s">
        <v>61</v>
      </c>
      <c r="D111" s="11" t="s">
        <v>2</v>
      </c>
      <c r="E111" s="11">
        <v>30</v>
      </c>
      <c r="F111" s="14"/>
      <c r="G111" s="12">
        <f t="shared" si="2"/>
        <v>0</v>
      </c>
      <c r="H111" s="12">
        <f t="shared" si="3"/>
        <v>0</v>
      </c>
    </row>
    <row r="112" spans="2:8">
      <c r="B112" s="1">
        <v>99</v>
      </c>
      <c r="C112" s="8" t="s">
        <v>109</v>
      </c>
      <c r="D112" s="1" t="s">
        <v>2</v>
      </c>
      <c r="E112" s="1">
        <v>28</v>
      </c>
      <c r="F112" s="15"/>
      <c r="G112" s="16">
        <f t="shared" si="2"/>
        <v>0</v>
      </c>
      <c r="H112" s="16">
        <f t="shared" si="3"/>
        <v>0</v>
      </c>
    </row>
    <row r="113" spans="2:8">
      <c r="B113" s="1">
        <v>100</v>
      </c>
      <c r="C113" s="8" t="s">
        <v>77</v>
      </c>
      <c r="D113" s="1" t="s">
        <v>2</v>
      </c>
      <c r="E113" s="1">
        <v>300</v>
      </c>
      <c r="F113" s="15"/>
      <c r="G113" s="16">
        <f t="shared" si="2"/>
        <v>0</v>
      </c>
      <c r="H113" s="16">
        <f t="shared" si="3"/>
        <v>0</v>
      </c>
    </row>
    <row r="114" spans="2:8">
      <c r="B114" s="1">
        <v>101</v>
      </c>
      <c r="C114" s="8" t="s">
        <v>153</v>
      </c>
      <c r="D114" s="1" t="s">
        <v>2</v>
      </c>
      <c r="E114" s="1">
        <v>100</v>
      </c>
      <c r="F114" s="17"/>
      <c r="G114" s="16">
        <f t="shared" si="2"/>
        <v>0</v>
      </c>
      <c r="H114" s="16">
        <f t="shared" si="3"/>
        <v>0</v>
      </c>
    </row>
    <row r="115" spans="2:8">
      <c r="B115" s="1">
        <v>102</v>
      </c>
      <c r="C115" s="8" t="s">
        <v>62</v>
      </c>
      <c r="D115" s="1" t="s">
        <v>2</v>
      </c>
      <c r="E115" s="1">
        <v>6</v>
      </c>
      <c r="F115" s="15"/>
      <c r="G115" s="16">
        <f t="shared" si="2"/>
        <v>0</v>
      </c>
      <c r="H115" s="16">
        <f t="shared" si="3"/>
        <v>0</v>
      </c>
    </row>
    <row r="116" spans="2:8">
      <c r="B116" s="1">
        <v>103</v>
      </c>
      <c r="C116" s="8" t="s">
        <v>28</v>
      </c>
      <c r="D116" s="1" t="s">
        <v>4</v>
      </c>
      <c r="E116" s="1">
        <v>12</v>
      </c>
      <c r="F116" s="15"/>
      <c r="G116" s="16">
        <f t="shared" si="2"/>
        <v>0</v>
      </c>
      <c r="H116" s="16">
        <f t="shared" si="3"/>
        <v>0</v>
      </c>
    </row>
    <row r="117" spans="2:8">
      <c r="B117" s="1">
        <v>104</v>
      </c>
      <c r="C117" s="8" t="s">
        <v>99</v>
      </c>
      <c r="D117" s="1" t="s">
        <v>2</v>
      </c>
      <c r="E117" s="1">
        <v>16</v>
      </c>
      <c r="F117" s="15"/>
      <c r="G117" s="16">
        <f t="shared" si="2"/>
        <v>0</v>
      </c>
      <c r="H117" s="16">
        <f t="shared" si="3"/>
        <v>0</v>
      </c>
    </row>
    <row r="118" spans="2:8">
      <c r="B118" s="1">
        <v>105</v>
      </c>
      <c r="C118" s="8" t="s">
        <v>55</v>
      </c>
      <c r="D118" s="1" t="s">
        <v>2</v>
      </c>
      <c r="E118" s="1">
        <v>4</v>
      </c>
      <c r="F118" s="15"/>
      <c r="G118" s="16">
        <f t="shared" si="2"/>
        <v>0</v>
      </c>
      <c r="H118" s="16">
        <f t="shared" si="3"/>
        <v>0</v>
      </c>
    </row>
    <row r="119" spans="2:8">
      <c r="B119" s="1">
        <v>106</v>
      </c>
      <c r="C119" s="8" t="s">
        <v>54</v>
      </c>
      <c r="D119" s="1" t="s">
        <v>2</v>
      </c>
      <c r="E119" s="1">
        <v>2</v>
      </c>
      <c r="F119" s="15"/>
      <c r="G119" s="16">
        <f t="shared" si="2"/>
        <v>0</v>
      </c>
      <c r="H119" s="16">
        <f t="shared" si="3"/>
        <v>0</v>
      </c>
    </row>
    <row r="120" spans="2:8">
      <c r="B120" s="1">
        <v>107</v>
      </c>
      <c r="C120" s="8" t="s">
        <v>116</v>
      </c>
      <c r="D120" s="1" t="s">
        <v>2</v>
      </c>
      <c r="E120" s="1">
        <v>2</v>
      </c>
      <c r="F120" s="15"/>
      <c r="G120" s="16">
        <f t="shared" si="2"/>
        <v>0</v>
      </c>
      <c r="H120" s="16">
        <f t="shared" si="3"/>
        <v>0</v>
      </c>
    </row>
    <row r="121" spans="2:8">
      <c r="B121" s="1">
        <v>108</v>
      </c>
      <c r="C121" s="8" t="s">
        <v>118</v>
      </c>
      <c r="D121" s="1" t="s">
        <v>2</v>
      </c>
      <c r="E121" s="1">
        <v>2</v>
      </c>
      <c r="F121" s="15"/>
      <c r="G121" s="16">
        <f t="shared" si="2"/>
        <v>0</v>
      </c>
      <c r="H121" s="16">
        <f t="shared" si="3"/>
        <v>0</v>
      </c>
    </row>
    <row r="122" spans="2:8">
      <c r="B122" s="1">
        <v>109</v>
      </c>
      <c r="C122" s="8" t="s">
        <v>117</v>
      </c>
      <c r="D122" s="1" t="s">
        <v>2</v>
      </c>
      <c r="E122" s="1">
        <v>2</v>
      </c>
      <c r="F122" s="15"/>
      <c r="G122" s="16">
        <f t="shared" si="2"/>
        <v>0</v>
      </c>
      <c r="H122" s="16">
        <f t="shared" si="3"/>
        <v>0</v>
      </c>
    </row>
    <row r="123" spans="2:8">
      <c r="B123" s="1">
        <v>110</v>
      </c>
      <c r="C123" s="8" t="s">
        <v>115</v>
      </c>
      <c r="D123" s="1" t="s">
        <v>2</v>
      </c>
      <c r="E123" s="1">
        <v>2</v>
      </c>
      <c r="F123" s="15"/>
      <c r="G123" s="16">
        <f t="shared" si="2"/>
        <v>0</v>
      </c>
      <c r="H123" s="16">
        <f t="shared" si="3"/>
        <v>0</v>
      </c>
    </row>
    <row r="124" spans="2:8">
      <c r="B124" s="1">
        <v>111</v>
      </c>
      <c r="C124" s="8" t="s">
        <v>41</v>
      </c>
      <c r="D124" s="1" t="s">
        <v>2</v>
      </c>
      <c r="E124" s="1">
        <v>40</v>
      </c>
      <c r="F124" s="15"/>
      <c r="G124" s="16">
        <f t="shared" si="2"/>
        <v>0</v>
      </c>
      <c r="H124" s="16">
        <f t="shared" si="3"/>
        <v>0</v>
      </c>
    </row>
    <row r="125" spans="2:8">
      <c r="B125" s="1">
        <v>112</v>
      </c>
      <c r="C125" s="8" t="s">
        <v>43</v>
      </c>
      <c r="D125" s="1" t="s">
        <v>2</v>
      </c>
      <c r="E125" s="1">
        <v>2</v>
      </c>
      <c r="F125" s="15"/>
      <c r="G125" s="16">
        <f t="shared" si="2"/>
        <v>0</v>
      </c>
      <c r="H125" s="16">
        <f t="shared" si="3"/>
        <v>0</v>
      </c>
    </row>
    <row r="126" spans="2:8">
      <c r="B126" s="1">
        <v>113</v>
      </c>
      <c r="C126" s="8" t="s">
        <v>91</v>
      </c>
      <c r="D126" s="1" t="s">
        <v>2</v>
      </c>
      <c r="E126" s="1">
        <v>12</v>
      </c>
      <c r="F126" s="15"/>
      <c r="G126" s="16">
        <f t="shared" si="2"/>
        <v>0</v>
      </c>
      <c r="H126" s="16">
        <f t="shared" si="3"/>
        <v>0</v>
      </c>
    </row>
    <row r="127" spans="2:8">
      <c r="B127" s="1">
        <v>114</v>
      </c>
      <c r="C127" s="8" t="s">
        <v>42</v>
      </c>
      <c r="D127" s="1" t="s">
        <v>2</v>
      </c>
      <c r="E127" s="1">
        <v>20</v>
      </c>
      <c r="F127" s="15"/>
      <c r="G127" s="16">
        <f t="shared" si="2"/>
        <v>0</v>
      </c>
      <c r="H127" s="16">
        <f t="shared" si="3"/>
        <v>0</v>
      </c>
    </row>
    <row r="128" spans="2:8">
      <c r="B128" s="1">
        <v>115</v>
      </c>
      <c r="C128" s="8" t="s">
        <v>35</v>
      </c>
      <c r="D128" s="1" t="s">
        <v>2</v>
      </c>
      <c r="E128" s="1">
        <v>40</v>
      </c>
      <c r="F128" s="15"/>
      <c r="G128" s="16">
        <f t="shared" si="2"/>
        <v>0</v>
      </c>
      <c r="H128" s="16">
        <f t="shared" si="3"/>
        <v>0</v>
      </c>
    </row>
    <row r="129" spans="2:8">
      <c r="B129" s="1">
        <v>116</v>
      </c>
      <c r="C129" s="8" t="s">
        <v>154</v>
      </c>
      <c r="D129" s="1" t="s">
        <v>2</v>
      </c>
      <c r="E129" s="1">
        <v>30</v>
      </c>
      <c r="F129" s="15"/>
      <c r="G129" s="16">
        <f t="shared" si="2"/>
        <v>0</v>
      </c>
      <c r="H129" s="16">
        <f t="shared" si="3"/>
        <v>0</v>
      </c>
    </row>
    <row r="130" spans="2:8">
      <c r="B130" s="1">
        <v>117</v>
      </c>
      <c r="C130" s="8" t="s">
        <v>138</v>
      </c>
      <c r="D130" s="1" t="s">
        <v>2</v>
      </c>
      <c r="E130" s="1">
        <v>30</v>
      </c>
      <c r="F130" s="17"/>
      <c r="G130" s="16">
        <f t="shared" si="2"/>
        <v>0</v>
      </c>
      <c r="H130" s="16">
        <f t="shared" si="3"/>
        <v>0</v>
      </c>
    </row>
    <row r="131" spans="2:8">
      <c r="B131" s="11">
        <v>118</v>
      </c>
      <c r="C131" s="8" t="s">
        <v>34</v>
      </c>
      <c r="D131" s="1" t="s">
        <v>2</v>
      </c>
      <c r="E131" s="1">
        <v>80</v>
      </c>
      <c r="F131" s="15"/>
      <c r="G131" s="16">
        <f t="shared" si="2"/>
        <v>0</v>
      </c>
      <c r="H131" s="16">
        <f t="shared" si="3"/>
        <v>0</v>
      </c>
    </row>
    <row r="132" spans="2:8">
      <c r="B132" s="11">
        <v>119</v>
      </c>
      <c r="C132" s="8" t="s">
        <v>49</v>
      </c>
      <c r="D132" s="1" t="s">
        <v>2</v>
      </c>
      <c r="E132" s="1">
        <v>10</v>
      </c>
      <c r="F132" s="15"/>
      <c r="G132" s="16">
        <f t="shared" si="2"/>
        <v>0</v>
      </c>
      <c r="H132" s="16">
        <f t="shared" si="3"/>
        <v>0</v>
      </c>
    </row>
    <row r="133" spans="2:8">
      <c r="B133" s="1">
        <v>120</v>
      </c>
      <c r="C133" s="8" t="s">
        <v>57</v>
      </c>
      <c r="D133" s="1" t="s">
        <v>2</v>
      </c>
      <c r="E133" s="1">
        <v>10</v>
      </c>
      <c r="F133" s="15"/>
      <c r="G133" s="16">
        <f t="shared" si="2"/>
        <v>0</v>
      </c>
      <c r="H133" s="16">
        <f t="shared" si="3"/>
        <v>0</v>
      </c>
    </row>
    <row r="134" spans="2:8">
      <c r="B134" s="1">
        <v>121</v>
      </c>
      <c r="C134" s="8" t="s">
        <v>137</v>
      </c>
      <c r="D134" s="1" t="s">
        <v>1</v>
      </c>
      <c r="E134" s="1">
        <v>10</v>
      </c>
      <c r="F134" s="17"/>
      <c r="G134" s="16">
        <f t="shared" si="2"/>
        <v>0</v>
      </c>
      <c r="H134" s="16">
        <f t="shared" si="3"/>
        <v>0</v>
      </c>
    </row>
    <row r="135" spans="2:8">
      <c r="B135" s="1">
        <v>122</v>
      </c>
      <c r="C135" s="8" t="s">
        <v>46</v>
      </c>
      <c r="D135" s="1" t="s">
        <v>1</v>
      </c>
      <c r="E135" s="1">
        <v>20</v>
      </c>
      <c r="F135" s="15"/>
      <c r="G135" s="16">
        <f t="shared" si="2"/>
        <v>0</v>
      </c>
      <c r="H135" s="16">
        <f t="shared" si="3"/>
        <v>0</v>
      </c>
    </row>
    <row r="136" spans="2:8">
      <c r="B136" s="11">
        <v>123</v>
      </c>
      <c r="C136" s="8" t="s">
        <v>83</v>
      </c>
      <c r="D136" s="1" t="s">
        <v>8</v>
      </c>
      <c r="E136" s="1">
        <v>40</v>
      </c>
      <c r="F136" s="15"/>
      <c r="G136" s="16">
        <f t="shared" si="2"/>
        <v>0</v>
      </c>
      <c r="H136" s="16">
        <f t="shared" si="3"/>
        <v>0</v>
      </c>
    </row>
    <row r="137" spans="2:8">
      <c r="B137" s="1">
        <v>124</v>
      </c>
      <c r="C137" s="8" t="s">
        <v>150</v>
      </c>
      <c r="D137" s="1" t="s">
        <v>2</v>
      </c>
      <c r="E137" s="1">
        <v>10</v>
      </c>
      <c r="F137" s="17"/>
      <c r="G137" s="16">
        <f t="shared" si="2"/>
        <v>0</v>
      </c>
      <c r="H137" s="16">
        <f t="shared" si="3"/>
        <v>0</v>
      </c>
    </row>
    <row r="138" spans="2:8">
      <c r="B138" s="1">
        <v>125</v>
      </c>
      <c r="C138" s="8" t="s">
        <v>149</v>
      </c>
      <c r="D138" s="1" t="s">
        <v>2</v>
      </c>
      <c r="E138" s="1">
        <v>10</v>
      </c>
      <c r="F138" s="17"/>
      <c r="G138" s="16">
        <f t="shared" si="2"/>
        <v>0</v>
      </c>
      <c r="H138" s="16">
        <f t="shared" si="3"/>
        <v>0</v>
      </c>
    </row>
    <row r="139" spans="2:8">
      <c r="B139" s="1">
        <v>126</v>
      </c>
      <c r="C139" s="8" t="s">
        <v>98</v>
      </c>
      <c r="D139" s="1" t="s">
        <v>2</v>
      </c>
      <c r="E139" s="1">
        <v>20</v>
      </c>
      <c r="F139" s="15"/>
      <c r="G139" s="16">
        <f t="shared" si="2"/>
        <v>0</v>
      </c>
      <c r="H139" s="16">
        <f t="shared" si="3"/>
        <v>0</v>
      </c>
    </row>
    <row r="140" spans="2:8">
      <c r="B140" s="1">
        <v>127</v>
      </c>
      <c r="C140" s="8" t="s">
        <v>97</v>
      </c>
      <c r="D140" s="1" t="s">
        <v>2</v>
      </c>
      <c r="E140" s="1">
        <v>40</v>
      </c>
      <c r="F140" s="15"/>
      <c r="G140" s="16">
        <f t="shared" si="2"/>
        <v>0</v>
      </c>
      <c r="H140" s="16">
        <f t="shared" si="3"/>
        <v>0</v>
      </c>
    </row>
    <row r="141" spans="2:8">
      <c r="B141" s="1">
        <v>128</v>
      </c>
      <c r="C141" s="8" t="s">
        <v>136</v>
      </c>
      <c r="D141" s="1" t="s">
        <v>1</v>
      </c>
      <c r="E141" s="1">
        <v>20</v>
      </c>
      <c r="F141" s="17"/>
      <c r="G141" s="16">
        <f t="shared" si="2"/>
        <v>0</v>
      </c>
      <c r="H141" s="16">
        <f t="shared" si="3"/>
        <v>0</v>
      </c>
    </row>
    <row r="142" spans="2:8" ht="24">
      <c r="B142" s="11">
        <v>129</v>
      </c>
      <c r="C142" s="10" t="s">
        <v>75</v>
      </c>
      <c r="D142" s="11" t="s">
        <v>1</v>
      </c>
      <c r="E142" s="11">
        <v>10</v>
      </c>
      <c r="F142" s="14"/>
      <c r="G142" s="12">
        <f t="shared" ref="G142:G148" si="4">E142*F142</f>
        <v>0</v>
      </c>
      <c r="H142" s="12">
        <f t="shared" ref="H142:H148" si="5">G142*1.23</f>
        <v>0</v>
      </c>
    </row>
    <row r="143" spans="2:8">
      <c r="B143" s="1">
        <v>130</v>
      </c>
      <c r="C143" s="8" t="s">
        <v>89</v>
      </c>
      <c r="D143" s="1" t="s">
        <v>8</v>
      </c>
      <c r="E143" s="1">
        <v>4</v>
      </c>
      <c r="F143" s="15"/>
      <c r="G143" s="16">
        <f t="shared" si="4"/>
        <v>0</v>
      </c>
      <c r="H143" s="16">
        <f t="shared" si="5"/>
        <v>0</v>
      </c>
    </row>
    <row r="144" spans="2:8">
      <c r="B144" s="1">
        <v>131</v>
      </c>
      <c r="C144" s="8" t="s">
        <v>52</v>
      </c>
      <c r="D144" s="1" t="s">
        <v>2</v>
      </c>
      <c r="E144" s="1">
        <v>60</v>
      </c>
      <c r="F144" s="15"/>
      <c r="G144" s="16">
        <f t="shared" si="4"/>
        <v>0</v>
      </c>
      <c r="H144" s="16">
        <f t="shared" si="5"/>
        <v>0</v>
      </c>
    </row>
    <row r="145" spans="2:8">
      <c r="B145" s="1">
        <v>132</v>
      </c>
      <c r="C145" s="8" t="s">
        <v>64</v>
      </c>
      <c r="D145" s="1" t="s">
        <v>2</v>
      </c>
      <c r="E145" s="1">
        <v>100</v>
      </c>
      <c r="F145" s="15"/>
      <c r="G145" s="16">
        <f t="shared" si="4"/>
        <v>0</v>
      </c>
      <c r="H145" s="16">
        <f t="shared" si="5"/>
        <v>0</v>
      </c>
    </row>
    <row r="146" spans="2:8">
      <c r="B146" s="1">
        <v>133</v>
      </c>
      <c r="C146" s="8" t="s">
        <v>53</v>
      </c>
      <c r="D146" s="1" t="s">
        <v>2</v>
      </c>
      <c r="E146" s="1">
        <v>60</v>
      </c>
      <c r="F146" s="15"/>
      <c r="G146" s="16">
        <f t="shared" si="4"/>
        <v>0</v>
      </c>
      <c r="H146" s="16">
        <f t="shared" si="5"/>
        <v>0</v>
      </c>
    </row>
    <row r="147" spans="2:8">
      <c r="B147" s="1">
        <v>134</v>
      </c>
      <c r="C147" s="8" t="s">
        <v>31</v>
      </c>
      <c r="D147" s="1" t="s">
        <v>2</v>
      </c>
      <c r="E147" s="1">
        <v>4</v>
      </c>
      <c r="F147" s="15"/>
      <c r="G147" s="16">
        <f t="shared" si="4"/>
        <v>0</v>
      </c>
      <c r="H147" s="16">
        <f t="shared" si="5"/>
        <v>0</v>
      </c>
    </row>
    <row r="148" spans="2:8">
      <c r="B148" s="1">
        <v>135</v>
      </c>
      <c r="C148" s="8" t="s">
        <v>32</v>
      </c>
      <c r="D148" s="1" t="s">
        <v>4</v>
      </c>
      <c r="E148" s="1">
        <v>20</v>
      </c>
      <c r="F148" s="17"/>
      <c r="G148" s="16">
        <f t="shared" si="4"/>
        <v>0</v>
      </c>
      <c r="H148" s="16">
        <f t="shared" si="5"/>
        <v>0</v>
      </c>
    </row>
    <row r="149" spans="2:8" ht="15">
      <c r="B149" s="1"/>
      <c r="C149" s="18" t="s">
        <v>144</v>
      </c>
      <c r="D149" s="19"/>
      <c r="E149" s="19"/>
      <c r="F149" s="19"/>
      <c r="G149" s="20">
        <f>SUM(G14:G148)</f>
        <v>0</v>
      </c>
      <c r="H149" s="20">
        <f>SUM(H14:H148)</f>
        <v>0</v>
      </c>
    </row>
  </sheetData>
  <sortState ref="C14:H145">
    <sortCondition ref="C13"/>
  </sortState>
  <mergeCells count="4">
    <mergeCell ref="B10:C10"/>
    <mergeCell ref="D10:H10"/>
    <mergeCell ref="B11:C11"/>
    <mergeCell ref="D11:H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9" sqref="Q9"/>
    </sheetView>
  </sheetViews>
  <sheetFormatPr defaultRowHeight="14.25"/>
  <cols>
    <col min="3" max="3" width="4.875" customWidth="1"/>
    <col min="4" max="4" width="27.25" customWidth="1"/>
    <col min="6" max="8" width="11.875" customWidth="1"/>
    <col min="9" max="9" width="12.5" customWidth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TEST 02</cp:lastModifiedBy>
  <cp:lastPrinted>2015-11-13T12:13:46Z</cp:lastPrinted>
  <dcterms:created xsi:type="dcterms:W3CDTF">2015-05-20T05:49:37Z</dcterms:created>
  <dcterms:modified xsi:type="dcterms:W3CDTF">2015-11-19T07:43:44Z</dcterms:modified>
</cp:coreProperties>
</file>